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https://deutschebank-my.sharepoint.com/personal/alessandra_luppi_db_com/Documents/sindacato/ZOOM AGGIORNATI/"/>
    </mc:Choice>
  </mc:AlternateContent>
  <xr:revisionPtr revIDLastSave="1521" documentId="8_{8F3DEA21-052D-4EB0-B233-994EFC303EDE}" xr6:coauthVersionLast="47" xr6:coauthVersionMax="47" xr10:uidLastSave="{DE0C2832-B3E5-4F35-A273-3981E641DA66}"/>
  <bookViews>
    <workbookView xWindow="-110" yWindow="-110" windowWidth="19420" windowHeight="10300" tabRatio="599" activeTab="1" xr2:uid="{00000000-000D-0000-FFFF-FFFF00000000}"/>
  </bookViews>
  <sheets>
    <sheet name="1° semestre" sheetId="3" r:id="rId1"/>
    <sheet name="2° semestre" sheetId="4" r:id="rId2"/>
  </sheets>
  <definedNames>
    <definedName name="_xlnm.Print_Area" localSheetId="0">'1° semestre'!$A$1:$AC$48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3" l="1"/>
  <c r="C37" i="3"/>
  <c r="D7" i="3"/>
  <c r="D10" i="3" s="1"/>
  <c r="D12" i="3" s="1"/>
  <c r="D13" i="3" s="1"/>
  <c r="D14" i="3" s="1"/>
  <c r="D17" i="3" s="1"/>
  <c r="D18" i="3" s="1"/>
  <c r="D19" i="3" s="1"/>
  <c r="D20" i="3" s="1"/>
  <c r="D21" i="3" s="1"/>
  <c r="D24" i="3" s="1"/>
  <c r="D25" i="3" s="1"/>
  <c r="D26" i="3" s="1"/>
  <c r="D27" i="3" s="1"/>
  <c r="D28" i="3" s="1"/>
  <c r="D31" i="3" s="1"/>
  <c r="D32" i="3" s="1"/>
  <c r="D33" i="3" s="1"/>
  <c r="D34" i="3" s="1"/>
  <c r="D35" i="3" s="1"/>
  <c r="I7" i="3" s="1"/>
  <c r="I8" i="3" s="1"/>
  <c r="I9" i="3" s="1"/>
  <c r="I10" i="3" s="1"/>
  <c r="I11" i="3" s="1"/>
  <c r="I14" i="3" s="1"/>
  <c r="I15" i="3" s="1"/>
  <c r="I16" i="3" s="1"/>
  <c r="I17" i="3" s="1"/>
  <c r="I18" i="3" s="1"/>
  <c r="I21" i="3" s="1"/>
  <c r="I22" i="3" s="1"/>
  <c r="I23" i="3" s="1"/>
  <c r="I24" i="3" s="1"/>
  <c r="I25" i="3" s="1"/>
  <c r="I28" i="3" s="1"/>
  <c r="I29" i="3" s="1"/>
  <c r="I30" i="3" s="1"/>
  <c r="I31" i="3" s="1"/>
  <c r="I32" i="3" s="1"/>
  <c r="N7" i="3" s="1"/>
  <c r="N8" i="3" s="1"/>
  <c r="N9" i="3" s="1"/>
  <c r="N10" i="3" s="1"/>
  <c r="N11" i="3" s="1"/>
  <c r="N14" i="3" s="1"/>
  <c r="N15" i="3" s="1"/>
  <c r="N16" i="3" s="1"/>
  <c r="N17" i="3" s="1"/>
  <c r="N18" i="3" s="1"/>
  <c r="N21" i="3" s="1"/>
  <c r="N22" i="3" s="1"/>
  <c r="N23" i="3" s="1"/>
  <c r="N24" i="3" s="1"/>
  <c r="N25" i="3" s="1"/>
  <c r="N28" i="3" s="1"/>
  <c r="N29" i="3" s="1"/>
  <c r="N30" i="3" s="1"/>
  <c r="N31" i="3" s="1"/>
  <c r="N32" i="3" s="1"/>
  <c r="N35" i="3" s="1"/>
  <c r="N36" i="3" s="1"/>
  <c r="S6" i="3" s="1"/>
  <c r="S7" i="3" s="1"/>
  <c r="S8" i="3" s="1"/>
  <c r="S12" i="3" s="1"/>
  <c r="S13" i="3" s="1"/>
  <c r="S14" i="3" s="1"/>
  <c r="S15" i="3" s="1"/>
  <c r="S18" i="3" s="1"/>
  <c r="S19" i="3" s="1"/>
  <c r="S20" i="3" s="1"/>
  <c r="S21" i="3" s="1"/>
  <c r="S22" i="3" l="1"/>
  <c r="S25" i="3" s="1"/>
  <c r="S26" i="3" s="1"/>
  <c r="S27" i="3" s="1"/>
  <c r="S28" i="3" s="1"/>
  <c r="S29" i="3" s="1"/>
  <c r="S32" i="3" s="1"/>
  <c r="S33" i="3" s="1"/>
  <c r="S34" i="3" s="1"/>
  <c r="S35" i="3" s="1"/>
  <c r="X9" i="3" s="1"/>
  <c r="X10" i="3" s="1"/>
  <c r="X11" i="3" s="1"/>
  <c r="X12" i="3" s="1"/>
  <c r="X13" i="3" s="1"/>
  <c r="X16" i="3" s="1"/>
  <c r="X17" i="3" s="1"/>
  <c r="X18" i="3" s="1"/>
  <c r="X19" i="3" s="1"/>
  <c r="X20" i="3" s="1"/>
  <c r="X23" i="3" s="1"/>
  <c r="X24" i="3" s="1"/>
  <c r="X25" i="3" s="1"/>
  <c r="X26" i="3" s="1"/>
  <c r="X27" i="3" s="1"/>
  <c r="X30" i="3" s="1"/>
  <c r="X31" i="3" s="1"/>
  <c r="X32" i="3" s="1"/>
  <c r="X33" i="3" s="1"/>
  <c r="X34" i="3" s="1"/>
  <c r="AB37" i="3"/>
  <c r="AA37" i="3"/>
  <c r="W37" i="3"/>
  <c r="V37" i="3"/>
  <c r="R37" i="3"/>
  <c r="Q37" i="3"/>
  <c r="M37" i="3"/>
  <c r="L37" i="3"/>
  <c r="H37" i="3"/>
  <c r="G37" i="3"/>
  <c r="AC6" i="3" l="1"/>
  <c r="AC8" i="3" s="1"/>
  <c r="AC9" i="3" s="1"/>
  <c r="AC10" i="3" s="1"/>
  <c r="AC13" i="3" s="1"/>
  <c r="AC14" i="3" s="1"/>
  <c r="AC15" i="3" s="1"/>
  <c r="AC16" i="3" s="1"/>
  <c r="AC17" i="3" s="1"/>
  <c r="AC20" i="3" s="1"/>
  <c r="AC21" i="3" s="1"/>
  <c r="AC22" i="3" s="1"/>
  <c r="AC23" i="3" s="1"/>
  <c r="AC24" i="3" s="1"/>
  <c r="AC27" i="3" s="1"/>
  <c r="AC28" i="3" s="1"/>
  <c r="AC29" i="3" s="1"/>
  <c r="AC30" i="3" s="1"/>
  <c r="AC31" i="3" s="1"/>
  <c r="AC34" i="3" s="1"/>
  <c r="AC35" i="3" s="1"/>
  <c r="D6" i="4" s="1"/>
  <c r="D7" i="4" s="1"/>
  <c r="D8" i="4" s="1"/>
  <c r="D11" i="4" s="1"/>
  <c r="D12" i="4" s="1"/>
  <c r="D13" i="4" s="1"/>
  <c r="D14" i="4" s="1"/>
  <c r="D15" i="4" s="1"/>
  <c r="D18" i="4" s="1"/>
  <c r="D19" i="4" s="1"/>
  <c r="D20" i="4" s="1"/>
  <c r="D21" i="4" s="1"/>
  <c r="D22" i="4" s="1"/>
  <c r="D25" i="4" s="1"/>
  <c r="D26" i="4" s="1"/>
  <c r="D27" i="4" s="1"/>
  <c r="D28" i="4" s="1"/>
  <c r="D29" i="4" s="1"/>
  <c r="D32" i="4" s="1"/>
  <c r="D33" i="4" s="1"/>
  <c r="D34" i="4" s="1"/>
  <c r="D35" i="4" s="1"/>
  <c r="D36" i="4" s="1"/>
  <c r="I8" i="4" s="1"/>
  <c r="I9" i="4" s="1"/>
  <c r="I10" i="4" s="1"/>
  <c r="I11" i="4" s="1"/>
  <c r="I12" i="4" s="1"/>
  <c r="I15" i="4" s="1"/>
  <c r="I16" i="4" s="1"/>
  <c r="I17" i="4" s="1"/>
  <c r="I18" i="4" s="1"/>
  <c r="I19" i="4" s="1"/>
  <c r="I22" i="4" s="1"/>
  <c r="I23" i="4" s="1"/>
  <c r="I24" i="4" s="1"/>
  <c r="I25" i="4" s="1"/>
  <c r="I26" i="4" s="1"/>
  <c r="I29" i="4" s="1"/>
  <c r="I30" i="4" s="1"/>
  <c r="I31" i="4" s="1"/>
  <c r="I32" i="4" s="1"/>
  <c r="I33" i="4" s="1"/>
  <c r="I36" i="4" s="1"/>
  <c r="N6" i="4" s="1"/>
  <c r="N7" i="4" s="1"/>
  <c r="N8" i="4" s="1"/>
  <c r="N9" i="4" s="1"/>
  <c r="N12" i="4" s="1"/>
  <c r="N13" i="4" s="1"/>
  <c r="N14" i="4" s="1"/>
  <c r="N15" i="4" s="1"/>
  <c r="N16" i="4" s="1"/>
  <c r="N19" i="4" s="1"/>
  <c r="N20" i="4" s="1"/>
  <c r="N21" i="4" s="1"/>
  <c r="N22" i="4" s="1"/>
  <c r="N23" i="4" s="1"/>
  <c r="N26" i="4" s="1"/>
  <c r="N27" i="4" s="1"/>
  <c r="N28" i="4" s="1"/>
  <c r="N29" i="4" s="1"/>
  <c r="N30" i="4" s="1"/>
  <c r="N33" i="4" s="1"/>
  <c r="N34" i="4" s="1"/>
  <c r="N35" i="4" s="1"/>
  <c r="S6" i="4" s="1"/>
  <c r="S7" i="4" s="1"/>
  <c r="S10" i="4" s="1"/>
  <c r="S11" i="4" s="1"/>
  <c r="S12" i="4" s="1"/>
  <c r="S13" i="4" s="1"/>
  <c r="S14" i="4" s="1"/>
  <c r="S17" i="4" s="1"/>
  <c r="S18" i="4" s="1"/>
  <c r="S19" i="4" s="1"/>
  <c r="S20" i="4" s="1"/>
  <c r="S21" i="4" s="1"/>
  <c r="S24" i="4" s="1"/>
  <c r="S25" i="4" s="1"/>
  <c r="S26" i="4" s="1"/>
  <c r="S27" i="4" s="1"/>
  <c r="S28" i="4" s="1"/>
  <c r="S31" i="4" s="1"/>
  <c r="S32" i="4" s="1"/>
  <c r="S33" i="4" s="1"/>
  <c r="S34" i="4" s="1"/>
  <c r="S35" i="4" s="1"/>
  <c r="X7" i="4" s="1"/>
  <c r="X8" i="4" s="1"/>
  <c r="X9" i="4" s="1"/>
  <c r="X10" i="4" s="1"/>
  <c r="X11" i="4" s="1"/>
  <c r="X14" i="4" s="1"/>
  <c r="X15" i="4" s="1"/>
  <c r="X16" i="4" s="1"/>
  <c r="X17" i="4" s="1"/>
  <c r="X18" i="4" s="1"/>
  <c r="X21" i="4" s="1"/>
  <c r="X22" i="4" s="1"/>
  <c r="X23" i="4" s="1"/>
  <c r="X24" i="4" s="1"/>
  <c r="X25" i="4" s="1"/>
  <c r="X28" i="4" s="1"/>
  <c r="X29" i="4" s="1"/>
  <c r="X30" i="4" s="1"/>
  <c r="X31" i="4" s="1"/>
  <c r="X32" i="4" s="1"/>
  <c r="X35" i="4" s="1"/>
  <c r="AC6" i="4" s="1"/>
  <c r="AC7" i="4" s="1"/>
  <c r="AC8" i="4" s="1"/>
  <c r="AC9" i="4" s="1"/>
  <c r="AC12" i="4" s="1"/>
  <c r="AC14" i="4" s="1"/>
  <c r="AC15" i="4" s="1"/>
  <c r="AC16" i="4" s="1"/>
  <c r="AC19" i="4" s="1"/>
  <c r="AC20" i="4" s="1"/>
  <c r="AC21" i="4" s="1"/>
  <c r="AC22" i="4" s="1"/>
  <c r="AC23" i="4" s="1"/>
  <c r="AC26" i="4" s="1"/>
  <c r="AC27" i="4" s="1"/>
  <c r="AC28" i="4" s="1"/>
  <c r="AC29" i="4" s="1"/>
  <c r="AC33" i="4" s="1"/>
  <c r="AC34" i="4" s="1"/>
  <c r="AC35" i="4" s="1"/>
  <c r="AC36" i="4" s="1"/>
  <c r="B37" i="4"/>
  <c r="C37" i="4"/>
  <c r="G37" i="4"/>
  <c r="H37" i="4"/>
  <c r="L37" i="4"/>
  <c r="M37" i="4"/>
  <c r="Q37" i="4"/>
  <c r="R37" i="4"/>
  <c r="V37" i="4"/>
  <c r="W37" i="4"/>
  <c r="AA37" i="4"/>
  <c r="AB37" i="4"/>
  <c r="I35" i="3" l="1"/>
  <c r="I36" i="3" s="1"/>
  <c r="S36" i="3" l="1"/>
  <c r="AC36" i="3" l="1"/>
  <c r="X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FRANCO PORTATILE</author>
  </authors>
  <commentList>
    <comment ref="B6" authorId="0" shapeId="0" xr:uid="{00000000-0006-0000-0000-000001000000}">
      <text>
        <r>
          <rPr>
            <b/>
            <sz val="8"/>
            <color indexed="81"/>
            <rFont val="Tahoma"/>
          </rPr>
          <t>se appartieni alle AREE PROFESSIONALI e se hai optato per la riduzione, ricorda di inserire 15,5h iniziali !!</t>
        </r>
      </text>
    </comment>
  </commentList>
</comments>
</file>

<file path=xl/sharedStrings.xml><?xml version="1.0" encoding="utf-8"?>
<sst xmlns="http://schemas.openxmlformats.org/spreadsheetml/2006/main" count="73" uniqueCount="27">
  <si>
    <t xml:space="preserve">  Segreteria di Gruppo DB</t>
  </si>
  <si>
    <r>
      <t xml:space="preserve"> per aiutarti a </t>
    </r>
    <r>
      <rPr>
        <b/>
        <sz val="12"/>
        <color indexed="17"/>
        <rFont val="Arial"/>
        <family val="2"/>
      </rPr>
      <t xml:space="preserve">CONTARE </t>
    </r>
    <r>
      <rPr>
        <b/>
        <sz val="12"/>
        <color indexed="10"/>
        <rFont val="Arial"/>
        <family val="2"/>
      </rPr>
      <t xml:space="preserve">le ore che </t>
    </r>
    <r>
      <rPr>
        <b/>
        <sz val="12"/>
        <color indexed="17"/>
        <rFont val="Arial"/>
        <family val="2"/>
      </rPr>
      <t>CONTANO</t>
    </r>
  </si>
  <si>
    <t>1° semestre</t>
  </si>
  <si>
    <t>GENNAIO</t>
  </si>
  <si>
    <t>FEBBRAIO</t>
  </si>
  <si>
    <t>MARZO</t>
  </si>
  <si>
    <t>APRILE</t>
  </si>
  <si>
    <t>MAGGIO</t>
  </si>
  <si>
    <t>GIUGNO</t>
  </si>
  <si>
    <t>data</t>
  </si>
  <si>
    <r>
      <rPr>
        <b/>
        <sz val="8"/>
        <color indexed="56"/>
        <rFont val="Arial"/>
        <family val="2"/>
      </rPr>
      <t>ENTRATE</t>
    </r>
    <r>
      <rPr>
        <sz val="8"/>
        <color indexed="56"/>
        <rFont val="Arial"/>
        <family val="2"/>
      </rPr>
      <t xml:space="preserve"> aggiuntive e straord.</t>
    </r>
  </si>
  <si>
    <r>
      <rPr>
        <b/>
        <sz val="8"/>
        <color indexed="56"/>
        <rFont val="Arial"/>
        <family val="2"/>
      </rPr>
      <t xml:space="preserve">USCITE </t>
    </r>
    <r>
      <rPr>
        <sz val="8"/>
        <color indexed="56"/>
        <rFont val="Arial"/>
        <family val="2"/>
      </rPr>
      <t>recupero</t>
    </r>
  </si>
  <si>
    <t>saldo</t>
  </si>
  <si>
    <t>Inserire nello schema i minuti secondo il calcolo 'centesimale' [ad esempio: per 35 min inserire 0,58 (35 : 60); per 15 min ins. 0,25; per 30 min ins. 0,50; per 45 min ins. 0,75...]</t>
  </si>
  <si>
    <r>
      <rPr>
        <b/>
        <u/>
        <sz val="14"/>
        <color indexed="10"/>
        <rFont val="Arial"/>
        <family val="2"/>
      </rPr>
      <t>AREE PROFESSIONALI</t>
    </r>
    <r>
      <rPr>
        <b/>
        <sz val="12"/>
        <color indexed="12"/>
        <rFont val="Arial"/>
        <family val="2"/>
      </rPr>
      <t xml:space="preserve">: </t>
    </r>
    <r>
      <rPr>
        <b/>
        <sz val="10"/>
        <color indexed="12"/>
        <rFont val="Arial"/>
        <family val="2"/>
      </rPr>
      <t xml:space="preserve">Lo schema qui riprodotto NON TIENE CONTO delle SCADENZE dei TERMINI di RECUPERO, che invece potranno essere verificati sul REPORT AZIENDALE. Il primo giorno lavorativo si devono annotare le </t>
    </r>
    <r>
      <rPr>
        <b/>
        <sz val="10"/>
        <color rgb="FFFF0000"/>
        <rFont val="Arial"/>
        <family val="2"/>
      </rPr>
      <t>15,5</t>
    </r>
    <r>
      <rPr>
        <b/>
        <sz val="10"/>
        <color indexed="12"/>
        <rFont val="Arial"/>
        <family val="2"/>
      </rPr>
      <t xml:space="preserve"> ore di riduzione di orario di lavoro che spettano a chi ha un orario di lavoro settimanale di 37,5 ore. I Part-Times dovranno prestare attenzione perchè sono soggetti ad una normativa peculiare.</t>
    </r>
  </si>
  <si>
    <t xml:space="preserve">   Segreteria di Gruppo DB</t>
  </si>
  <si>
    <t>2° semestre</t>
  </si>
  <si>
    <t>LUGLIO</t>
  </si>
  <si>
    <t>AGOSTO</t>
  </si>
  <si>
    <t>SETTEMBRE</t>
  </si>
  <si>
    <t>OTTOBRE</t>
  </si>
  <si>
    <t>NOVEMBRE</t>
  </si>
  <si>
    <t>DICEMBRE</t>
  </si>
  <si>
    <t>ISCRIVITI E FAI ISCRIVERE ALLA FIRST CISL</t>
  </si>
  <si>
    <t xml:space="preserve">   la Tua adesione sarà la nostra forza per la tutela dei TUOI DIRITTI !</t>
  </si>
  <si>
    <r>
      <t>QUADRI DIRETTIVI</t>
    </r>
    <r>
      <rPr>
        <b/>
        <sz val="12"/>
        <color indexed="12"/>
        <rFont val="Arial"/>
        <family val="2"/>
      </rPr>
      <t>:</t>
    </r>
    <r>
      <rPr>
        <b/>
        <u/>
        <sz val="12"/>
        <color indexed="12"/>
        <rFont val="Arial"/>
        <family val="2"/>
      </rPr>
      <t xml:space="preserve"> </t>
    </r>
    <r>
      <rPr>
        <b/>
        <sz val="10"/>
        <color indexed="12"/>
        <rFont val="Arial"/>
        <family val="2"/>
      </rPr>
      <t xml:space="preserve">LA PRESTAZIONE DEI QUADRI DIRETTIVI HA COME RIFERIMENTO DI MASSIMA L'ORARIO DEL PERSONALE DELLA TERZA AREA DELL'UNITA' PRODUTTIVA DI APPARTENENZA. Lo schema è utile per consentire una corretta autogestione dell'orario di lavoro caratterizzato, secondo il Contratto Nazionale, dalla flessibilità temporale. Annotando le prestazioni extra e i recuperi, si ha sempre sotto controllo la situazione e può risultare utile per rivendicare, supportando con dati precisi, l'eventuale 'apposita erogazione' a fronte di un impegno temporale particolarmente significativo durante l'anno. </t>
    </r>
  </si>
  <si>
    <r>
      <rPr>
        <b/>
        <sz val="17"/>
        <color indexed="17"/>
        <rFont val="Arial"/>
        <family val="2"/>
      </rPr>
      <t xml:space="preserve">PRESTAZIONI AGGIUNTIVE/STRAORDINARIE </t>
    </r>
    <r>
      <rPr>
        <b/>
        <sz val="24"/>
        <color indexed="10"/>
        <rFont val="Arial"/>
        <family val="2"/>
      </rPr>
      <t>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</si>
</sst>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0"/>
      <name val="Arial"/>
    </font>
    <font>
      <b/>
      <sz val="36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24"/>
      <color indexed="17"/>
      <name val="Arial"/>
      <family val="2"/>
    </font>
    <font>
      <b/>
      <sz val="10"/>
      <color indexed="21"/>
      <name val="Arial"/>
      <family val="2"/>
    </font>
    <font>
      <b/>
      <sz val="12"/>
      <color indexed="17"/>
      <name val="Arial"/>
      <family val="2"/>
    </font>
    <font>
      <b/>
      <sz val="10"/>
      <color indexed="17"/>
      <name val="Arial"/>
      <family val="2"/>
    </font>
    <font>
      <b/>
      <sz val="24"/>
      <color indexed="10"/>
      <name val="Arial"/>
      <family val="2"/>
    </font>
    <font>
      <b/>
      <sz val="14"/>
      <color indexed="12"/>
      <name val="Arial"/>
      <family val="2"/>
    </font>
    <font>
      <b/>
      <sz val="11"/>
      <color indexed="17"/>
      <name val="Arial"/>
      <family val="2"/>
    </font>
    <font>
      <b/>
      <sz val="11"/>
      <color indexed="10"/>
      <name val="Arial"/>
      <family val="2"/>
    </font>
    <font>
      <b/>
      <sz val="20"/>
      <color indexed="17"/>
      <name val="Arial"/>
      <family val="2"/>
    </font>
    <font>
      <sz val="14"/>
      <color indexed="10"/>
      <name val="Arial"/>
      <family val="2"/>
    </font>
    <font>
      <b/>
      <sz val="12"/>
      <color indexed="12"/>
      <name val="Arial"/>
      <family val="2"/>
    </font>
    <font>
      <b/>
      <u/>
      <sz val="12"/>
      <color indexed="12"/>
      <name val="Arial"/>
      <family val="2"/>
    </font>
    <font>
      <b/>
      <sz val="17"/>
      <color indexed="17"/>
      <name val="Arial"/>
      <family val="2"/>
    </font>
    <font>
      <b/>
      <u/>
      <sz val="14"/>
      <color indexed="10"/>
      <name val="Arial"/>
      <family val="2"/>
    </font>
    <font>
      <sz val="8"/>
      <color indexed="56"/>
      <name val="Arial"/>
      <family val="2"/>
    </font>
    <font>
      <b/>
      <sz val="8"/>
      <color indexed="56"/>
      <name val="Arial"/>
      <family val="2"/>
    </font>
    <font>
      <sz val="7"/>
      <color indexed="56"/>
      <name val="Arial"/>
      <family val="2"/>
    </font>
    <font>
      <b/>
      <sz val="10"/>
      <color indexed="56"/>
      <name val="Arial"/>
      <family val="2"/>
    </font>
    <font>
      <sz val="10"/>
      <color indexed="56"/>
      <name val="Arial"/>
      <family val="2"/>
    </font>
    <font>
      <i/>
      <sz val="10"/>
      <color indexed="17"/>
      <name val="Arial"/>
      <family val="2"/>
    </font>
    <font>
      <b/>
      <sz val="10"/>
      <color theme="0"/>
      <name val="Arial"/>
      <family val="2"/>
    </font>
    <font>
      <b/>
      <sz val="11"/>
      <color theme="3" tint="-0.249977111117893"/>
      <name val="Arial"/>
      <family val="2"/>
    </font>
    <font>
      <b/>
      <sz val="10"/>
      <color rgb="FF0070C0"/>
      <name val="Arial"/>
      <family val="2"/>
    </font>
    <font>
      <i/>
      <sz val="10.5"/>
      <color rgb="FFC00000"/>
      <name val="Arial"/>
      <family val="2"/>
    </font>
    <font>
      <b/>
      <sz val="10"/>
      <color indexed="22"/>
      <name val="Arial"/>
      <family val="2"/>
    </font>
    <font>
      <b/>
      <sz val="10"/>
      <color theme="0" tint="-0.249977111117893"/>
      <name val="Arial"/>
      <family val="2"/>
    </font>
    <font>
      <b/>
      <sz val="10"/>
      <color rgb="FFFF0000"/>
      <name val="Arial"/>
      <family val="2"/>
    </font>
    <font>
      <b/>
      <sz val="8"/>
      <color indexed="81"/>
      <name val="Tahoma"/>
    </font>
    <font>
      <b/>
      <sz val="10"/>
      <color theme="0" tint="-0.34998626667073579"/>
      <name val="Arial"/>
      <family val="2"/>
    </font>
    <font>
      <b/>
      <sz val="12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CC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48"/>
      </left>
      <right/>
      <top style="thick">
        <color indexed="48"/>
      </top>
      <bottom/>
      <diagonal/>
    </border>
    <border>
      <left/>
      <right/>
      <top style="thick">
        <color indexed="48"/>
      </top>
      <bottom/>
      <diagonal/>
    </border>
    <border>
      <left/>
      <right style="thick">
        <color indexed="48"/>
      </right>
      <top style="thick">
        <color indexed="48"/>
      </top>
      <bottom/>
      <diagonal/>
    </border>
    <border>
      <left style="thick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ck">
        <color indexed="48"/>
      </left>
      <right style="thin">
        <color indexed="48"/>
      </right>
      <top style="thin">
        <color indexed="48"/>
      </top>
      <bottom style="thick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ck">
        <color indexed="48"/>
      </bottom>
      <diagonal/>
    </border>
    <border>
      <left style="thin">
        <color indexed="48"/>
      </left>
      <right/>
      <top style="thin">
        <color indexed="4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/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/>
      <bottom style="thin">
        <color indexed="48"/>
      </bottom>
      <diagonal/>
    </border>
    <border>
      <left style="thin">
        <color indexed="48"/>
      </left>
      <right/>
      <top/>
      <bottom style="thin">
        <color indexed="48"/>
      </bottom>
      <diagonal/>
    </border>
    <border>
      <left style="thick">
        <color indexed="48"/>
      </left>
      <right/>
      <top/>
      <bottom style="thick">
        <color indexed="48"/>
      </bottom>
      <diagonal/>
    </border>
    <border>
      <left/>
      <right style="thick">
        <color indexed="48"/>
      </right>
      <top/>
      <bottom style="thick">
        <color indexed="48"/>
      </bottom>
      <diagonal/>
    </border>
    <border>
      <left style="thin">
        <color indexed="48"/>
      </left>
      <right style="thick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ck">
        <color indexed="48"/>
      </right>
      <top style="thin">
        <color indexed="48"/>
      </top>
      <bottom style="thick">
        <color indexed="48"/>
      </bottom>
      <diagonal/>
    </border>
    <border>
      <left/>
      <right/>
      <top/>
      <bottom style="thick">
        <color indexed="48"/>
      </bottom>
      <diagonal/>
    </border>
    <border>
      <left style="thick">
        <color indexed="48"/>
      </left>
      <right style="thin">
        <color indexed="48"/>
      </right>
      <top style="thick">
        <color indexed="48"/>
      </top>
      <bottom style="thick">
        <color indexed="48"/>
      </bottom>
      <diagonal/>
    </border>
    <border>
      <left style="thin">
        <color indexed="48"/>
      </left>
      <right style="thick">
        <color indexed="48"/>
      </right>
      <top style="thick">
        <color indexed="48"/>
      </top>
      <bottom style="thick">
        <color indexed="48"/>
      </bottom>
      <diagonal/>
    </border>
    <border>
      <left style="thick">
        <color indexed="48"/>
      </left>
      <right/>
      <top style="thick">
        <color indexed="48"/>
      </top>
      <bottom style="thick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/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ck">
        <color indexed="23"/>
      </left>
      <right/>
      <top/>
      <bottom/>
      <diagonal/>
    </border>
    <border>
      <left/>
      <right style="thick">
        <color indexed="23"/>
      </right>
      <top/>
      <bottom/>
      <diagonal/>
    </border>
    <border>
      <left style="thick">
        <color indexed="23"/>
      </left>
      <right/>
      <top/>
      <bottom style="thick">
        <color indexed="23"/>
      </bottom>
      <diagonal/>
    </border>
    <border>
      <left/>
      <right style="thick">
        <color indexed="23"/>
      </right>
      <top/>
      <bottom style="thick">
        <color indexed="23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ck">
        <color indexed="48"/>
      </right>
      <top style="thin">
        <color indexed="48"/>
      </top>
      <bottom/>
      <diagonal/>
    </border>
    <border>
      <left style="thin">
        <color indexed="48"/>
      </left>
      <right style="thick">
        <color indexed="48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6" fillId="0" borderId="0" xfId="0" applyFont="1" applyAlignment="1">
      <alignment horizontal="left"/>
    </xf>
    <xf numFmtId="0" fontId="14" fillId="0" borderId="0" xfId="0" applyFont="1"/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4" fillId="2" borderId="1" xfId="0" applyFont="1" applyFill="1" applyBorder="1" applyAlignment="1">
      <alignment horizontal="centerContinuous" vertical="center"/>
    </xf>
    <xf numFmtId="0" fontId="6" fillId="2" borderId="2" xfId="0" applyFont="1" applyFill="1" applyBorder="1" applyAlignment="1">
      <alignment horizontal="centerContinuous" vertical="center"/>
    </xf>
    <xf numFmtId="0" fontId="0" fillId="2" borderId="3" xfId="0" applyFill="1" applyBorder="1" applyAlignment="1">
      <alignment horizontal="centerContinuous" vertical="center"/>
    </xf>
    <xf numFmtId="0" fontId="0" fillId="0" borderId="4" xfId="0" applyBorder="1" applyAlignment="1">
      <alignment horizontal="center"/>
    </xf>
    <xf numFmtId="0" fontId="3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Continuous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Continuous"/>
    </xf>
    <xf numFmtId="0" fontId="0" fillId="0" borderId="0" xfId="0" applyAlignment="1">
      <alignment horizontal="center"/>
    </xf>
    <xf numFmtId="0" fontId="5" fillId="0" borderId="0" xfId="0" applyFont="1"/>
    <xf numFmtId="2" fontId="10" fillId="0" borderId="0" xfId="0" applyNumberFormat="1" applyFont="1"/>
    <xf numFmtId="2" fontId="4" fillId="0" borderId="0" xfId="0" applyNumberFormat="1" applyFont="1"/>
    <xf numFmtId="0" fontId="6" fillId="0" borderId="0" xfId="0" applyFont="1"/>
    <xf numFmtId="2" fontId="6" fillId="0" borderId="0" xfId="0" applyNumberFormat="1" applyFont="1"/>
    <xf numFmtId="0" fontId="15" fillId="0" borderId="0" xfId="0" applyFont="1"/>
    <xf numFmtId="0" fontId="16" fillId="0" borderId="0" xfId="0" applyFont="1"/>
    <xf numFmtId="0" fontId="19" fillId="0" borderId="0" xfId="0" applyFont="1" applyAlignment="1">
      <alignment horizontal="justify" vertical="top" wrapText="1"/>
    </xf>
    <xf numFmtId="0" fontId="19" fillId="0" borderId="0" xfId="0" applyFont="1" applyAlignment="1">
      <alignment vertical="top" wrapText="1"/>
    </xf>
    <xf numFmtId="0" fontId="15" fillId="0" borderId="11" xfId="0" applyFont="1" applyBorder="1" applyAlignment="1">
      <alignment horizontal="center"/>
    </xf>
    <xf numFmtId="0" fontId="18" fillId="0" borderId="0" xfId="0" applyFont="1"/>
    <xf numFmtId="0" fontId="25" fillId="0" borderId="16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5" fillId="0" borderId="16" xfId="0" applyFont="1" applyBorder="1" applyAlignment="1">
      <alignment vertical="center"/>
    </xf>
    <xf numFmtId="0" fontId="27" fillId="0" borderId="0" xfId="0" applyFont="1" applyAlignment="1">
      <alignment vertical="center"/>
    </xf>
    <xf numFmtId="2" fontId="29" fillId="0" borderId="19" xfId="0" applyNumberFormat="1" applyFont="1" applyBorder="1" applyAlignment="1">
      <alignment horizontal="right"/>
    </xf>
    <xf numFmtId="0" fontId="28" fillId="0" borderId="0" xfId="0" applyFont="1"/>
    <xf numFmtId="0" fontId="23" fillId="0" borderId="20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left"/>
    </xf>
    <xf numFmtId="2" fontId="31" fillId="0" borderId="22" xfId="0" applyNumberFormat="1" applyFont="1" applyBorder="1"/>
    <xf numFmtId="2" fontId="31" fillId="0" borderId="23" xfId="0" applyNumberFormat="1" applyFont="1" applyBorder="1"/>
    <xf numFmtId="0" fontId="0" fillId="0" borderId="0" xfId="0" applyAlignment="1">
      <alignment horizontal="justify" vertical="center" wrapText="1"/>
    </xf>
    <xf numFmtId="0" fontId="2" fillId="0" borderId="0" xfId="0" applyFont="1"/>
    <xf numFmtId="0" fontId="0" fillId="0" borderId="7" xfId="0" applyBorder="1"/>
    <xf numFmtId="2" fontId="0" fillId="4" borderId="13" xfId="0" applyNumberFormat="1" applyFill="1" applyBorder="1" applyAlignment="1">
      <alignment horizontal="right"/>
    </xf>
    <xf numFmtId="2" fontId="33" fillId="4" borderId="18" xfId="0" applyNumberFormat="1" applyFont="1" applyFill="1" applyBorder="1" applyAlignment="1">
      <alignment horizontal="right"/>
    </xf>
    <xf numFmtId="2" fontId="0" fillId="5" borderId="13" xfId="0" applyNumberFormat="1" applyFill="1" applyBorder="1"/>
    <xf numFmtId="2" fontId="0" fillId="5" borderId="12" xfId="0" applyNumberFormat="1" applyFill="1" applyBorder="1"/>
    <xf numFmtId="2" fontId="34" fillId="5" borderId="18" xfId="0" applyNumberFormat="1" applyFont="1" applyFill="1" applyBorder="1" applyAlignment="1">
      <alignment horizontal="right"/>
    </xf>
    <xf numFmtId="2" fontId="0" fillId="0" borderId="13" xfId="0" applyNumberFormat="1" applyBorder="1"/>
    <xf numFmtId="2" fontId="0" fillId="4" borderId="13" xfId="0" applyNumberFormat="1" applyFill="1" applyBorder="1"/>
    <xf numFmtId="2" fontId="34" fillId="4" borderId="18" xfId="0" applyNumberFormat="1" applyFont="1" applyFill="1" applyBorder="1" applyAlignment="1">
      <alignment horizontal="right"/>
    </xf>
    <xf numFmtId="2" fontId="0" fillId="0" borderId="12" xfId="0" applyNumberFormat="1" applyBorder="1"/>
    <xf numFmtId="2" fontId="0" fillId="4" borderId="12" xfId="0" applyNumberFormat="1" applyFill="1" applyBorder="1"/>
    <xf numFmtId="2" fontId="5" fillId="5" borderId="12" xfId="0" applyNumberFormat="1" applyFont="1" applyFill="1" applyBorder="1" applyAlignment="1">
      <alignment horizontal="right"/>
    </xf>
    <xf numFmtId="2" fontId="0" fillId="5" borderId="13" xfId="0" applyNumberFormat="1" applyFill="1" applyBorder="1" applyAlignment="1">
      <alignment horizontal="right"/>
    </xf>
    <xf numFmtId="2" fontId="29" fillId="0" borderId="18" xfId="0" applyNumberFormat="1" applyFont="1" applyBorder="1" applyAlignment="1">
      <alignment horizontal="right"/>
    </xf>
    <xf numFmtId="0" fontId="0" fillId="0" borderId="8" xfId="0" applyBorder="1"/>
    <xf numFmtId="2" fontId="0" fillId="0" borderId="9" xfId="0" applyNumberFormat="1" applyBorder="1"/>
    <xf numFmtId="2" fontId="0" fillId="0" borderId="10" xfId="0" applyNumberFormat="1" applyBorder="1"/>
    <xf numFmtId="2" fontId="10" fillId="0" borderId="21" xfId="0" applyNumberFormat="1" applyFont="1" applyBorder="1"/>
    <xf numFmtId="2" fontId="10" fillId="0" borderId="22" xfId="0" applyNumberFormat="1" applyFont="1" applyBorder="1"/>
    <xf numFmtId="2" fontId="5" fillId="0" borderId="12" xfId="0" applyNumberFormat="1" applyFont="1" applyBorder="1" applyAlignment="1" applyProtection="1">
      <alignment horizontal="right"/>
      <protection locked="0"/>
    </xf>
    <xf numFmtId="2" fontId="5" fillId="0" borderId="13" xfId="0" applyNumberFormat="1" applyFont="1" applyBorder="1" applyProtection="1">
      <protection locked="0"/>
    </xf>
    <xf numFmtId="2" fontId="5" fillId="0" borderId="12" xfId="0" applyNumberFormat="1" applyFont="1" applyBorder="1" applyProtection="1">
      <protection locked="0"/>
    </xf>
    <xf numFmtId="2" fontId="29" fillId="7" borderId="19" xfId="0" applyNumberFormat="1" applyFont="1" applyFill="1" applyBorder="1" applyAlignment="1">
      <alignment horizontal="right"/>
    </xf>
    <xf numFmtId="0" fontId="5" fillId="0" borderId="7" xfId="0" applyFont="1" applyBorder="1"/>
    <xf numFmtId="0" fontId="5" fillId="0" borderId="8" xfId="0" applyFont="1" applyBorder="1"/>
    <xf numFmtId="0" fontId="5" fillId="5" borderId="7" xfId="0" applyFont="1" applyFill="1" applyBorder="1"/>
    <xf numFmtId="0" fontId="0" fillId="5" borderId="7" xfId="0" applyFill="1" applyBorder="1"/>
    <xf numFmtId="2" fontId="5" fillId="0" borderId="13" xfId="0" applyNumberFormat="1" applyFont="1" applyBorder="1" applyAlignment="1" applyProtection="1">
      <alignment horizontal="right"/>
      <protection locked="0"/>
    </xf>
    <xf numFmtId="2" fontId="5" fillId="5" borderId="13" xfId="0" applyNumberFormat="1" applyFont="1" applyFill="1" applyBorder="1"/>
    <xf numFmtId="2" fontId="5" fillId="5" borderId="12" xfId="0" applyNumberFormat="1" applyFont="1" applyFill="1" applyBorder="1"/>
    <xf numFmtId="2" fontId="5" fillId="0" borderId="9" xfId="0" applyNumberFormat="1" applyFont="1" applyBorder="1"/>
    <xf numFmtId="2" fontId="5" fillId="0" borderId="10" xfId="0" applyNumberFormat="1" applyFont="1" applyBorder="1"/>
    <xf numFmtId="2" fontId="6" fillId="6" borderId="13" xfId="0" applyNumberFormat="1" applyFont="1" applyFill="1" applyBorder="1" applyAlignment="1">
      <alignment horizontal="right"/>
    </xf>
    <xf numFmtId="2" fontId="2" fillId="0" borderId="18" xfId="0" applyNumberFormat="1" applyFont="1" applyBorder="1" applyAlignment="1">
      <alignment horizontal="right"/>
    </xf>
    <xf numFmtId="2" fontId="37" fillId="5" borderId="18" xfId="0" applyNumberFormat="1" applyFont="1" applyFill="1" applyBorder="1" applyAlignment="1">
      <alignment horizontal="right"/>
    </xf>
    <xf numFmtId="2" fontId="2" fillId="7" borderId="18" xfId="0" applyNumberFormat="1" applyFont="1" applyFill="1" applyBorder="1" applyAlignment="1">
      <alignment horizontal="right"/>
    </xf>
    <xf numFmtId="2" fontId="39" fillId="0" borderId="18" xfId="0" applyNumberFormat="1" applyFont="1" applyBorder="1" applyAlignment="1">
      <alignment horizontal="right"/>
    </xf>
    <xf numFmtId="0" fontId="0" fillId="0" borderId="0" xfId="0" applyProtection="1">
      <protection locked="0"/>
    </xf>
    <xf numFmtId="0" fontId="15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28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14" fillId="2" borderId="1" xfId="0" applyFont="1" applyFill="1" applyBorder="1" applyAlignment="1" applyProtection="1">
      <alignment horizontal="centerContinuous" vertical="center"/>
      <protection locked="0"/>
    </xf>
    <xf numFmtId="0" fontId="6" fillId="2" borderId="2" xfId="0" applyFont="1" applyFill="1" applyBorder="1" applyAlignment="1" applyProtection="1">
      <alignment horizontal="centerContinuous" vertical="center"/>
      <protection locked="0"/>
    </xf>
    <xf numFmtId="0" fontId="0" fillId="2" borderId="3" xfId="0" applyFill="1" applyBorder="1" applyAlignment="1" applyProtection="1">
      <alignment horizontal="centerContinuous" vertical="center"/>
      <protection locked="0"/>
    </xf>
    <xf numFmtId="2" fontId="2" fillId="4" borderId="18" xfId="0" applyNumberFormat="1" applyFont="1" applyFill="1" applyBorder="1" applyAlignment="1">
      <alignment horizontal="right"/>
    </xf>
    <xf numFmtId="0" fontId="0" fillId="7" borderId="7" xfId="0" applyFill="1" applyBorder="1"/>
    <xf numFmtId="2" fontId="0" fillId="7" borderId="13" xfId="0" applyNumberFormat="1" applyFill="1" applyBorder="1" applyAlignment="1" applyProtection="1">
      <alignment horizontal="right"/>
      <protection locked="0"/>
    </xf>
    <xf numFmtId="2" fontId="5" fillId="7" borderId="12" xfId="0" applyNumberFormat="1" applyFont="1" applyFill="1" applyBorder="1" applyAlignment="1" applyProtection="1">
      <alignment horizontal="right"/>
      <protection locked="0"/>
    </xf>
    <xf numFmtId="0" fontId="5" fillId="4" borderId="7" xfId="0" applyFont="1" applyFill="1" applyBorder="1"/>
    <xf numFmtId="0" fontId="5" fillId="7" borderId="8" xfId="0" applyFont="1" applyFill="1" applyBorder="1"/>
    <xf numFmtId="2" fontId="39" fillId="7" borderId="18" xfId="0" applyNumberFormat="1" applyFont="1" applyFill="1" applyBorder="1" applyAlignment="1">
      <alignment horizontal="right"/>
    </xf>
    <xf numFmtId="2" fontId="5" fillId="4" borderId="13" xfId="0" applyNumberFormat="1" applyFont="1" applyFill="1" applyBorder="1"/>
    <xf numFmtId="2" fontId="5" fillId="4" borderId="12" xfId="0" applyNumberFormat="1" applyFont="1" applyFill="1" applyBorder="1"/>
    <xf numFmtId="2" fontId="2" fillId="5" borderId="18" xfId="0" applyNumberFormat="1" applyFont="1" applyFill="1" applyBorder="1" applyAlignment="1">
      <alignment horizontal="right"/>
    </xf>
    <xf numFmtId="2" fontId="5" fillId="0" borderId="14" xfId="0" applyNumberFormat="1" applyFont="1" applyBorder="1" applyProtection="1">
      <protection locked="0"/>
    </xf>
    <xf numFmtId="2" fontId="5" fillId="0" borderId="15" xfId="0" applyNumberFormat="1" applyFont="1" applyBorder="1" applyProtection="1">
      <protection locked="0"/>
    </xf>
    <xf numFmtId="0" fontId="0" fillId="7" borderId="0" xfId="0" applyFill="1"/>
    <xf numFmtId="0" fontId="2" fillId="7" borderId="0" xfId="0" applyFont="1" applyFill="1"/>
    <xf numFmtId="2" fontId="0" fillId="0" borderId="13" xfId="0" applyNumberFormat="1" applyBorder="1" applyProtection="1">
      <protection locked="0"/>
    </xf>
    <xf numFmtId="2" fontId="0" fillId="0" borderId="12" xfId="0" applyNumberFormat="1" applyBorder="1" applyProtection="1">
      <protection locked="0"/>
    </xf>
    <xf numFmtId="2" fontId="39" fillId="5" borderId="18" xfId="0" applyNumberFormat="1" applyFont="1" applyFill="1" applyBorder="1" applyAlignment="1">
      <alignment horizontal="right"/>
    </xf>
    <xf numFmtId="0" fontId="5" fillId="5" borderId="7" xfId="0" applyFont="1" applyFill="1" applyBorder="1" applyAlignment="1">
      <alignment horizontal="right"/>
    </xf>
    <xf numFmtId="0" fontId="0" fillId="5" borderId="0" xfId="0" applyFill="1" applyAlignment="1">
      <alignment horizontal="right"/>
    </xf>
    <xf numFmtId="0" fontId="2" fillId="7" borderId="0" xfId="0" applyFont="1" applyFill="1" applyAlignment="1">
      <alignment horizontal="right"/>
    </xf>
    <xf numFmtId="2" fontId="5" fillId="7" borderId="9" xfId="0" applyNumberFormat="1" applyFont="1" applyFill="1" applyBorder="1"/>
    <xf numFmtId="2" fontId="5" fillId="7" borderId="10" xfId="0" applyNumberFormat="1" applyFont="1" applyFill="1" applyBorder="1"/>
    <xf numFmtId="0" fontId="0" fillId="7" borderId="0" xfId="0" applyFill="1" applyAlignment="1">
      <alignment horizontal="right"/>
    </xf>
    <xf numFmtId="0" fontId="0" fillId="7" borderId="36" xfId="0" applyFill="1" applyBorder="1" applyAlignment="1">
      <alignment horizontal="right"/>
    </xf>
    <xf numFmtId="2" fontId="0" fillId="0" borderId="13" xfId="0" applyNumberFormat="1" applyBorder="1" applyAlignment="1" applyProtection="1">
      <alignment horizontal="right"/>
      <protection locked="0"/>
    </xf>
    <xf numFmtId="2" fontId="5" fillId="0" borderId="9" xfId="0" applyNumberFormat="1" applyFont="1" applyBorder="1" applyAlignment="1" applyProtection="1">
      <alignment horizontal="right"/>
      <protection locked="0"/>
    </xf>
    <xf numFmtId="2" fontId="5" fillId="0" borderId="10" xfId="0" applyNumberFormat="1" applyFont="1" applyBorder="1" applyAlignment="1" applyProtection="1">
      <alignment horizontal="right"/>
      <protection locked="0"/>
    </xf>
    <xf numFmtId="0" fontId="5" fillId="0" borderId="7" xfId="0" applyFont="1" applyBorder="1" applyAlignment="1">
      <alignment horizontal="right"/>
    </xf>
    <xf numFmtId="2" fontId="0" fillId="0" borderId="14" xfId="0" applyNumberFormat="1" applyBorder="1" applyProtection="1">
      <protection locked="0"/>
    </xf>
    <xf numFmtId="2" fontId="0" fillId="0" borderId="15" xfId="0" applyNumberFormat="1" applyBorder="1" applyProtection="1">
      <protection locked="0"/>
    </xf>
    <xf numFmtId="2" fontId="41" fillId="0" borderId="0" xfId="0" applyNumberFormat="1" applyFont="1"/>
    <xf numFmtId="2" fontId="5" fillId="0" borderId="14" xfId="0" applyNumberFormat="1" applyFont="1" applyBorder="1" applyAlignment="1" applyProtection="1">
      <alignment horizontal="right"/>
      <protection locked="0"/>
    </xf>
    <xf numFmtId="2" fontId="5" fillId="5" borderId="13" xfId="0" applyNumberFormat="1" applyFont="1" applyFill="1" applyBorder="1" applyAlignment="1">
      <alignment horizontal="right"/>
    </xf>
    <xf numFmtId="2" fontId="5" fillId="0" borderId="9" xfId="0" applyNumberFormat="1" applyFont="1" applyBorder="1" applyProtection="1">
      <protection locked="0"/>
    </xf>
    <xf numFmtId="2" fontId="5" fillId="0" borderId="10" xfId="0" applyNumberFormat="1" applyFont="1" applyBorder="1" applyProtection="1">
      <protection locked="0"/>
    </xf>
    <xf numFmtId="2" fontId="38" fillId="0" borderId="35" xfId="0" applyNumberFormat="1" applyFont="1" applyBorder="1" applyAlignment="1">
      <alignment horizontal="right"/>
    </xf>
    <xf numFmtId="0" fontId="0" fillId="5" borderId="0" xfId="0" applyFill="1"/>
    <xf numFmtId="0" fontId="40" fillId="5" borderId="7" xfId="0" applyFont="1" applyFill="1" applyBorder="1"/>
    <xf numFmtId="2" fontId="40" fillId="5" borderId="13" xfId="0" applyNumberFormat="1" applyFont="1" applyFill="1" applyBorder="1"/>
    <xf numFmtId="2" fontId="40" fillId="5" borderId="12" xfId="0" applyNumberFormat="1" applyFont="1" applyFill="1" applyBorder="1"/>
    <xf numFmtId="2" fontId="0" fillId="0" borderId="9" xfId="0" applyNumberFormat="1" applyBorder="1" applyProtection="1">
      <protection locked="0"/>
    </xf>
    <xf numFmtId="2" fontId="0" fillId="0" borderId="10" xfId="0" applyNumberFormat="1" applyBorder="1" applyProtection="1">
      <protection locked="0"/>
    </xf>
    <xf numFmtId="2" fontId="2" fillId="0" borderId="19" xfId="0" applyNumberFormat="1" applyFont="1" applyBorder="1" applyAlignment="1">
      <alignment horizontal="right"/>
    </xf>
    <xf numFmtId="0" fontId="0" fillId="5" borderId="8" xfId="0" applyFill="1" applyBorder="1"/>
    <xf numFmtId="2" fontId="0" fillId="5" borderId="9" xfId="0" applyNumberFormat="1" applyFill="1" applyBorder="1"/>
    <xf numFmtId="2" fontId="0" fillId="5" borderId="10" xfId="0" applyNumberFormat="1" applyFill="1" applyBorder="1"/>
    <xf numFmtId="2" fontId="39" fillId="5" borderId="38" xfId="0" applyNumberFormat="1" applyFont="1" applyFill="1" applyBorder="1" applyAlignment="1">
      <alignment horizontal="right"/>
    </xf>
    <xf numFmtId="2" fontId="0" fillId="5" borderId="9" xfId="0" applyNumberFormat="1" applyFill="1" applyBorder="1" applyAlignment="1">
      <alignment horizontal="right"/>
    </xf>
    <xf numFmtId="2" fontId="0" fillId="5" borderId="10" xfId="0" applyNumberFormat="1" applyFill="1" applyBorder="1" applyAlignment="1">
      <alignment horizontal="right"/>
    </xf>
    <xf numFmtId="2" fontId="2" fillId="5" borderId="37" xfId="0" applyNumberFormat="1" applyFont="1" applyFill="1" applyBorder="1" applyAlignment="1">
      <alignment horizontal="right"/>
    </xf>
    <xf numFmtId="0" fontId="32" fillId="0" borderId="0" xfId="0" applyFont="1" applyAlignment="1" applyProtection="1">
      <alignment horizontal="center"/>
      <protection locked="0"/>
    </xf>
    <xf numFmtId="0" fontId="15" fillId="0" borderId="24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20" fillId="3" borderId="0" xfId="0" applyFont="1" applyFill="1" applyAlignment="1">
      <alignment horizontal="justify" vertical="center" wrapText="1"/>
    </xf>
    <xf numFmtId="0" fontId="0" fillId="3" borderId="0" xfId="0" applyFill="1" applyAlignment="1">
      <alignment horizontal="justify" vertical="center" wrapText="1"/>
    </xf>
    <xf numFmtId="0" fontId="22" fillId="0" borderId="28" xfId="0" applyFont="1" applyBorder="1" applyAlignment="1">
      <alignment horizontal="justify" vertical="top" wrapText="1"/>
    </xf>
    <xf numFmtId="0" fontId="0" fillId="0" borderId="29" xfId="0" applyBorder="1" applyAlignment="1">
      <alignment horizontal="justify" vertical="top" wrapText="1"/>
    </xf>
    <xf numFmtId="0" fontId="0" fillId="0" borderId="30" xfId="0" applyBorder="1" applyAlignment="1">
      <alignment horizontal="justify" vertical="top" wrapText="1"/>
    </xf>
    <xf numFmtId="0" fontId="0" fillId="0" borderId="31" xfId="0" applyBorder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32" xfId="0" applyBorder="1" applyAlignment="1">
      <alignment horizontal="justify" vertical="top" wrapText="1"/>
    </xf>
    <xf numFmtId="0" fontId="0" fillId="0" borderId="33" xfId="0" applyBorder="1" applyAlignment="1">
      <alignment horizontal="justify" vertical="top" wrapText="1"/>
    </xf>
    <xf numFmtId="0" fontId="0" fillId="0" borderId="27" xfId="0" applyBorder="1" applyAlignment="1">
      <alignment horizontal="justify" vertical="top" wrapText="1"/>
    </xf>
    <xf numFmtId="0" fontId="0" fillId="0" borderId="34" xfId="0" applyBorder="1" applyAlignment="1">
      <alignment horizontal="justify" vertical="top" wrapText="1"/>
    </xf>
    <xf numFmtId="0" fontId="9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5" fillId="0" borderId="7" xfId="0" applyFont="1" applyFill="1" applyBorder="1"/>
    <xf numFmtId="2" fontId="5" fillId="0" borderId="13" xfId="0" applyNumberFormat="1" applyFont="1" applyFill="1" applyBorder="1" applyProtection="1">
      <protection locked="0"/>
    </xf>
    <xf numFmtId="2" fontId="5" fillId="0" borderId="12" xfId="0" applyNumberFormat="1" applyFont="1" applyFill="1" applyBorder="1" applyProtection="1">
      <protection locked="0"/>
    </xf>
    <xf numFmtId="2" fontId="39" fillId="0" borderId="18" xfId="0" applyNumberFormat="1" applyFont="1" applyFill="1" applyBorder="1" applyAlignment="1">
      <alignment horizontal="right"/>
    </xf>
    <xf numFmtId="0" fontId="5" fillId="0" borderId="7" xfId="0" applyFont="1" applyFill="1" applyBorder="1" applyAlignment="1">
      <alignment horizontal="right"/>
    </xf>
    <xf numFmtId="2" fontId="5" fillId="0" borderId="13" xfId="0" applyNumberFormat="1" applyFont="1" applyFill="1" applyBorder="1" applyAlignment="1" applyProtection="1">
      <alignment horizontal="right"/>
      <protection locked="0"/>
    </xf>
    <xf numFmtId="2" fontId="5" fillId="0" borderId="12" xfId="0" applyNumberFormat="1" applyFont="1" applyFill="1" applyBorder="1" applyAlignment="1" applyProtection="1">
      <alignment horizontal="right"/>
      <protection locked="0"/>
    </xf>
  </cellXfs>
  <cellStyles count="1">
    <cellStyle name="Normale" xfId="0" builtinId="0"/>
  </cellStyles>
  <dxfs count="4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0C0C0"/>
      <color rgb="FF0000CC"/>
      <color rgb="FF006600"/>
      <color rgb="FF009900"/>
      <color rgb="FFDBE5F1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57150</xdr:rowOff>
    </xdr:from>
    <xdr:to>
      <xdr:col>3</xdr:col>
      <xdr:colOff>133350</xdr:colOff>
      <xdr:row>1</xdr:row>
      <xdr:rowOff>0</xdr:rowOff>
    </xdr:to>
    <xdr:pic>
      <xdr:nvPicPr>
        <xdr:cNvPr id="3" name="Picture 8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57150"/>
          <a:ext cx="13525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85725</xdr:rowOff>
    </xdr:from>
    <xdr:to>
      <xdr:col>3</xdr:col>
      <xdr:colOff>142875</xdr:colOff>
      <xdr:row>1</xdr:row>
      <xdr:rowOff>28575</xdr:rowOff>
    </xdr:to>
    <xdr:pic>
      <xdr:nvPicPr>
        <xdr:cNvPr id="3" name="Picture 8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85725"/>
          <a:ext cx="13525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69850</xdr:colOff>
          <xdr:row>38</xdr:row>
          <xdr:rowOff>146050</xdr:rowOff>
        </xdr:from>
        <xdr:to>
          <xdr:col>24</xdr:col>
          <xdr:colOff>19050</xdr:colOff>
          <xdr:row>42</xdr:row>
          <xdr:rowOff>127000</xdr:rowOff>
        </xdr:to>
        <xdr:sp macro="" textlink="">
          <xdr:nvSpPr>
            <xdr:cNvPr id="3073" name="Immagine 20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54"/>
  <sheetViews>
    <sheetView topLeftCell="G1" zoomScale="106" zoomScaleNormal="106" workbookViewId="0">
      <selection activeCell="D2" sqref="D2:N2"/>
    </sheetView>
  </sheetViews>
  <sheetFormatPr defaultColWidth="9.1796875" defaultRowHeight="12.5" x14ac:dyDescent="0.25"/>
  <cols>
    <col min="1" max="1" width="3.453125" customWidth="1"/>
    <col min="2" max="2" width="7.81640625" customWidth="1"/>
    <col min="3" max="3" width="7.453125" customWidth="1"/>
    <col min="4" max="4" width="8.1796875" customWidth="1"/>
    <col min="5" max="5" width="1.1796875" customWidth="1"/>
    <col min="6" max="6" width="3.54296875" customWidth="1"/>
    <col min="7" max="7" width="7.81640625" customWidth="1"/>
    <col min="8" max="9" width="8" customWidth="1"/>
    <col min="10" max="10" width="1.1796875" customWidth="1"/>
    <col min="11" max="11" width="3.453125" customWidth="1"/>
    <col min="12" max="13" width="7.7265625" customWidth="1"/>
    <col min="15" max="15" width="1.1796875" customWidth="1"/>
    <col min="16" max="16" width="3.453125" customWidth="1"/>
    <col min="17" max="17" width="7.81640625" customWidth="1"/>
    <col min="18" max="18" width="7.26953125" customWidth="1"/>
    <col min="19" max="19" width="9.26953125" customWidth="1"/>
    <col min="20" max="20" width="1.1796875" customWidth="1"/>
    <col min="21" max="21" width="3.453125" customWidth="1"/>
    <col min="22" max="23" width="7.7265625" customWidth="1"/>
    <col min="24" max="24" width="8.54296875" customWidth="1"/>
    <col min="25" max="25" width="1.1796875" customWidth="1"/>
    <col min="26" max="26" width="3.81640625" customWidth="1"/>
    <col min="27" max="27" width="8.453125" customWidth="1"/>
    <col min="28" max="28" width="7.54296875" customWidth="1"/>
    <col min="29" max="29" width="9.7265625" customWidth="1"/>
    <col min="30" max="30" width="10.7265625" customWidth="1"/>
  </cols>
  <sheetData>
    <row r="1" spans="1:29" ht="37.5" customHeight="1" thickBot="1" x14ac:dyDescent="0.95">
      <c r="D1" s="2" t="s">
        <v>0</v>
      </c>
      <c r="E1" s="3"/>
      <c r="F1" s="3"/>
      <c r="G1" s="4"/>
      <c r="H1" s="4"/>
      <c r="I1" s="3"/>
      <c r="J1" s="3"/>
      <c r="N1" s="5"/>
      <c r="O1" s="5"/>
      <c r="P1" s="5"/>
      <c r="Q1" s="6" t="s">
        <v>26</v>
      </c>
      <c r="R1" s="6"/>
      <c r="S1" s="5"/>
      <c r="T1" s="5"/>
      <c r="U1" s="5"/>
    </row>
    <row r="2" spans="1:29" s="80" customFormat="1" ht="18.5" thickBot="1" x14ac:dyDescent="0.4">
      <c r="A2" s="82"/>
      <c r="C2" s="81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83"/>
      <c r="P2" s="83"/>
      <c r="Q2" s="84" t="s">
        <v>1</v>
      </c>
      <c r="AA2" s="85" t="s">
        <v>2</v>
      </c>
      <c r="AB2" s="86"/>
      <c r="AC2" s="87"/>
    </row>
    <row r="3" spans="1:29" ht="5.25" customHeight="1" thickBot="1" x14ac:dyDescent="0.35">
      <c r="U3" s="14"/>
    </row>
    <row r="4" spans="1:29" s="17" customFormat="1" ht="16" thickTop="1" x14ac:dyDescent="0.35">
      <c r="A4" s="11"/>
      <c r="B4" s="12" t="s">
        <v>3</v>
      </c>
      <c r="C4" s="12"/>
      <c r="D4" s="13"/>
      <c r="E4" s="14"/>
      <c r="F4" s="15"/>
      <c r="G4" s="12" t="s">
        <v>4</v>
      </c>
      <c r="H4" s="16"/>
      <c r="I4" s="13"/>
      <c r="J4" s="14"/>
      <c r="K4" s="15"/>
      <c r="L4" s="12" t="s">
        <v>5</v>
      </c>
      <c r="M4" s="16"/>
      <c r="N4" s="13"/>
      <c r="O4" s="14"/>
      <c r="P4" s="15"/>
      <c r="Q4" s="12" t="s">
        <v>6</v>
      </c>
      <c r="R4" s="16"/>
      <c r="S4" s="13"/>
      <c r="U4" s="15"/>
      <c r="V4" s="12" t="s">
        <v>7</v>
      </c>
      <c r="W4" s="16"/>
      <c r="X4" s="13"/>
      <c r="Y4" s="14"/>
      <c r="Z4" s="15"/>
      <c r="AA4" s="12" t="s">
        <v>8</v>
      </c>
      <c r="AB4" s="16"/>
      <c r="AC4" s="13"/>
    </row>
    <row r="5" spans="1:29" s="32" customFormat="1" ht="36" customHeight="1" thickBot="1" x14ac:dyDescent="0.3">
      <c r="A5" s="29" t="s">
        <v>9</v>
      </c>
      <c r="B5" s="37" t="s">
        <v>10</v>
      </c>
      <c r="C5" s="37" t="s">
        <v>11</v>
      </c>
      <c r="D5" s="30" t="s">
        <v>12</v>
      </c>
      <c r="E5" s="31"/>
      <c r="F5" s="29" t="s">
        <v>9</v>
      </c>
      <c r="G5" s="37" t="s">
        <v>10</v>
      </c>
      <c r="H5" s="37" t="s">
        <v>11</v>
      </c>
      <c r="I5" s="30" t="s">
        <v>12</v>
      </c>
      <c r="J5" s="31"/>
      <c r="K5" s="29" t="s">
        <v>9</v>
      </c>
      <c r="L5" s="37" t="s">
        <v>10</v>
      </c>
      <c r="M5" s="37" t="s">
        <v>11</v>
      </c>
      <c r="N5" s="30" t="s">
        <v>12</v>
      </c>
      <c r="O5" s="31"/>
      <c r="P5" s="29" t="s">
        <v>9</v>
      </c>
      <c r="Q5" s="37" t="s">
        <v>10</v>
      </c>
      <c r="R5" s="37" t="s">
        <v>11</v>
      </c>
      <c r="S5" s="30" t="s">
        <v>12</v>
      </c>
      <c r="T5" s="31"/>
      <c r="U5" s="29" t="s">
        <v>9</v>
      </c>
      <c r="V5" s="37" t="s">
        <v>10</v>
      </c>
      <c r="W5" s="37" t="s">
        <v>11</v>
      </c>
      <c r="X5" s="30" t="s">
        <v>12</v>
      </c>
      <c r="Y5" s="31"/>
      <c r="Z5" s="29" t="s">
        <v>9</v>
      </c>
      <c r="AA5" s="37" t="s">
        <v>10</v>
      </c>
      <c r="AB5" s="37" t="s">
        <v>11</v>
      </c>
      <c r="AC5" s="30" t="s">
        <v>12</v>
      </c>
    </row>
    <row r="6" spans="1:29" ht="12.75" customHeight="1" thickTop="1" x14ac:dyDescent="0.3">
      <c r="A6" s="69">
        <v>1</v>
      </c>
      <c r="B6" s="75">
        <v>0</v>
      </c>
      <c r="C6" s="44"/>
      <c r="D6" s="45"/>
      <c r="F6" s="69">
        <v>1</v>
      </c>
      <c r="G6" s="46"/>
      <c r="H6" s="47"/>
      <c r="I6" s="97"/>
      <c r="K6" s="69">
        <v>1</v>
      </c>
      <c r="L6" s="46"/>
      <c r="M6" s="46"/>
      <c r="N6" s="97"/>
      <c r="P6" s="43">
        <v>1</v>
      </c>
      <c r="Q6" s="102"/>
      <c r="R6" s="102"/>
      <c r="S6" s="76">
        <f>SUM(N36+Q6-R6)</f>
        <v>0</v>
      </c>
      <c r="U6" s="69">
        <v>1</v>
      </c>
      <c r="V6" s="50"/>
      <c r="W6" s="50"/>
      <c r="X6" s="51"/>
      <c r="Z6" s="43">
        <v>1</v>
      </c>
      <c r="AA6" s="102"/>
      <c r="AB6" s="102"/>
      <c r="AC6" s="76">
        <f>SUM(X34+AA6-AB6)</f>
        <v>0</v>
      </c>
    </row>
    <row r="7" spans="1:29" ht="12.75" customHeight="1" x14ac:dyDescent="0.3">
      <c r="A7" s="89">
        <v>2</v>
      </c>
      <c r="B7" s="100"/>
      <c r="C7" s="91"/>
      <c r="D7" s="94">
        <f>SUM(B6+B7-C7)</f>
        <v>0</v>
      </c>
      <c r="F7" s="43">
        <v>2</v>
      </c>
      <c r="G7" s="102"/>
      <c r="H7" s="103"/>
      <c r="I7" s="76">
        <f>SUM(D35+G7-H7)</f>
        <v>0</v>
      </c>
      <c r="K7" s="43">
        <v>2</v>
      </c>
      <c r="L7" s="116"/>
      <c r="M7" s="117"/>
      <c r="N7" s="76">
        <f>SUM(I32+L7-M7)</f>
        <v>0</v>
      </c>
      <c r="P7" s="43">
        <v>2</v>
      </c>
      <c r="Q7" s="102"/>
      <c r="R7" s="103"/>
      <c r="S7" s="76">
        <f>SUM(S6+Q7-R7)</f>
        <v>0</v>
      </c>
      <c r="U7" s="69">
        <v>2</v>
      </c>
      <c r="V7" s="46"/>
      <c r="W7" s="47"/>
      <c r="X7" s="97"/>
      <c r="Z7" s="69">
        <v>2</v>
      </c>
      <c r="AA7" s="46"/>
      <c r="AB7" s="47"/>
      <c r="AC7" s="88"/>
    </row>
    <row r="8" spans="1:29" ht="12.75" customHeight="1" x14ac:dyDescent="0.3">
      <c r="A8" s="69">
        <v>3</v>
      </c>
      <c r="B8" s="54"/>
      <c r="C8" s="54"/>
      <c r="D8" s="97"/>
      <c r="F8" s="43">
        <v>3</v>
      </c>
      <c r="G8" s="102"/>
      <c r="H8" s="103"/>
      <c r="I8" s="76">
        <f>SUM(I7+G8-H8)</f>
        <v>0</v>
      </c>
      <c r="J8" s="100"/>
      <c r="K8" s="43">
        <v>3</v>
      </c>
      <c r="L8" s="102"/>
      <c r="M8" s="103"/>
      <c r="N8" s="76">
        <f>SUM(N7+L8-M8)</f>
        <v>0</v>
      </c>
      <c r="P8" s="43">
        <v>3</v>
      </c>
      <c r="Q8" s="102"/>
      <c r="R8" s="103"/>
      <c r="S8" s="76">
        <f>SUM(S7+Q8-R8)</f>
        <v>0</v>
      </c>
      <c r="U8" s="69">
        <v>3</v>
      </c>
      <c r="V8" s="46"/>
      <c r="W8" s="47"/>
      <c r="X8" s="97"/>
      <c r="Z8" s="43">
        <v>3</v>
      </c>
      <c r="AA8" s="63"/>
      <c r="AB8" s="103"/>
      <c r="AC8" s="76">
        <f>SUM(AC6+AA8-AB8)</f>
        <v>0</v>
      </c>
    </row>
    <row r="9" spans="1:29" ht="12.75" customHeight="1" x14ac:dyDescent="0.3">
      <c r="A9" s="69">
        <v>4</v>
      </c>
      <c r="B9" s="124"/>
      <c r="C9" s="54"/>
      <c r="D9" s="97"/>
      <c r="F9" s="43">
        <v>4</v>
      </c>
      <c r="G9" s="102"/>
      <c r="H9" s="103"/>
      <c r="I9" s="76">
        <f>SUM(I8+G9-H9)</f>
        <v>0</v>
      </c>
      <c r="K9" s="43">
        <v>4</v>
      </c>
      <c r="L9" s="116"/>
      <c r="M9" s="117"/>
      <c r="N9" s="76">
        <f>SUM(N8+L9-M9)</f>
        <v>0</v>
      </c>
      <c r="P9" s="69">
        <v>4</v>
      </c>
      <c r="Q9" s="46"/>
      <c r="R9" s="47"/>
      <c r="S9" s="97"/>
      <c r="U9" s="43">
        <v>4</v>
      </c>
      <c r="V9" s="102"/>
      <c r="W9" s="103"/>
      <c r="X9" s="76">
        <f>SUM(S35+V9-W9)</f>
        <v>0</v>
      </c>
      <c r="Z9" s="43">
        <v>4</v>
      </c>
      <c r="AA9" s="102"/>
      <c r="AB9" s="103"/>
      <c r="AC9" s="76">
        <f>SUM(AC8+AA9-AB9)</f>
        <v>0</v>
      </c>
    </row>
    <row r="10" spans="1:29" ht="12.75" customHeight="1" x14ac:dyDescent="0.3">
      <c r="A10" s="43">
        <v>5</v>
      </c>
      <c r="B10" s="112"/>
      <c r="C10" s="62"/>
      <c r="D10" s="76">
        <f>SUM(D7+B10-C10)</f>
        <v>0</v>
      </c>
      <c r="F10" s="43">
        <v>5</v>
      </c>
      <c r="G10" s="102"/>
      <c r="H10" s="103"/>
      <c r="I10" s="76">
        <f>SUM(I9+G10-H10)</f>
        <v>0</v>
      </c>
      <c r="K10" s="43">
        <v>5</v>
      </c>
      <c r="L10" s="102"/>
      <c r="M10" s="103"/>
      <c r="N10" s="76">
        <f>SUM(N9+L10-M10)</f>
        <v>0</v>
      </c>
      <c r="P10" s="69">
        <v>5</v>
      </c>
      <c r="Q10" s="46"/>
      <c r="R10" s="47"/>
      <c r="S10" s="97"/>
      <c r="U10" s="43">
        <v>5</v>
      </c>
      <c r="V10" s="102"/>
      <c r="W10" s="103"/>
      <c r="X10" s="76">
        <f>SUM(X9+V10-W10)</f>
        <v>0</v>
      </c>
      <c r="Z10" s="43">
        <v>5</v>
      </c>
      <c r="AA10" s="102"/>
      <c r="AB10" s="103"/>
      <c r="AC10" s="76">
        <f>SUM(AC9+AA10-AB10)</f>
        <v>0</v>
      </c>
    </row>
    <row r="11" spans="1:29" ht="12.75" customHeight="1" x14ac:dyDescent="0.3">
      <c r="A11" s="69">
        <v>6</v>
      </c>
      <c r="B11" s="55"/>
      <c r="C11" s="54"/>
      <c r="D11" s="77"/>
      <c r="F11" s="43">
        <v>6</v>
      </c>
      <c r="G11" s="102"/>
      <c r="H11" s="103"/>
      <c r="I11" s="76">
        <f>SUM(I10+G11-H11)</f>
        <v>0</v>
      </c>
      <c r="K11" s="43">
        <v>6</v>
      </c>
      <c r="L11" s="102"/>
      <c r="M11" s="103"/>
      <c r="N11" s="76">
        <f>SUM(N10+L11-M11)</f>
        <v>0</v>
      </c>
      <c r="P11" s="69">
        <v>6</v>
      </c>
      <c r="Q11" s="46"/>
      <c r="R11" s="47"/>
      <c r="S11" s="97"/>
      <c r="U11" s="43">
        <v>6</v>
      </c>
      <c r="V11" s="102"/>
      <c r="W11" s="103"/>
      <c r="X11" s="76">
        <f>SUM(X10+V11-W11)</f>
        <v>0</v>
      </c>
      <c r="Z11" s="69">
        <v>6</v>
      </c>
      <c r="AA11" s="46"/>
      <c r="AB11" s="47"/>
      <c r="AC11" s="97"/>
    </row>
    <row r="12" spans="1:29" ht="12.75" customHeight="1" x14ac:dyDescent="0.3">
      <c r="A12" s="43">
        <v>7</v>
      </c>
      <c r="B12" s="112"/>
      <c r="C12" s="62"/>
      <c r="D12" s="76">
        <f>SUM(D10+B12-C12)</f>
        <v>0</v>
      </c>
      <c r="F12" s="69">
        <v>7</v>
      </c>
      <c r="G12" s="46"/>
      <c r="H12" s="47"/>
      <c r="I12" s="97"/>
      <c r="K12" s="69">
        <v>7</v>
      </c>
      <c r="L12" s="46"/>
      <c r="M12" s="47"/>
      <c r="N12" s="97"/>
      <c r="P12" s="43">
        <v>7</v>
      </c>
      <c r="Q12" s="102"/>
      <c r="R12" s="103"/>
      <c r="S12" s="76">
        <f>SUM(S8+Q12-R12)</f>
        <v>0</v>
      </c>
      <c r="U12" s="43">
        <v>7</v>
      </c>
      <c r="V12" s="102"/>
      <c r="W12" s="103"/>
      <c r="X12" s="76">
        <f>SUM(X11+V12-W12)</f>
        <v>0</v>
      </c>
      <c r="Z12" s="69">
        <v>7</v>
      </c>
      <c r="AA12" s="46"/>
      <c r="AB12" s="47"/>
      <c r="AC12" s="97"/>
    </row>
    <row r="13" spans="1:29" ht="12.75" customHeight="1" x14ac:dyDescent="0.3">
      <c r="A13" s="43">
        <v>8</v>
      </c>
      <c r="B13" s="112"/>
      <c r="C13" s="62"/>
      <c r="D13" s="76">
        <f>SUM(D12+B13-C13)</f>
        <v>0</v>
      </c>
      <c r="F13" s="69">
        <v>8</v>
      </c>
      <c r="G13" s="46"/>
      <c r="H13" s="47"/>
      <c r="I13" s="97"/>
      <c r="K13" s="69">
        <v>8</v>
      </c>
      <c r="L13" s="46"/>
      <c r="M13" s="47"/>
      <c r="N13" s="97"/>
      <c r="P13" s="43">
        <v>8</v>
      </c>
      <c r="Q13" s="102"/>
      <c r="R13" s="103"/>
      <c r="S13" s="76">
        <f>SUM(S12+Q13-R13)</f>
        <v>0</v>
      </c>
      <c r="U13" s="43">
        <v>8</v>
      </c>
      <c r="V13" s="102"/>
      <c r="W13" s="103"/>
      <c r="X13" s="76">
        <f>SUM(X12+V13-W13)</f>
        <v>0</v>
      </c>
      <c r="Z13" s="43">
        <v>8</v>
      </c>
      <c r="AA13" s="102"/>
      <c r="AB13" s="103"/>
      <c r="AC13" s="76">
        <f>SUM(AC10+AA13-AB13)</f>
        <v>0</v>
      </c>
    </row>
    <row r="14" spans="1:29" ht="12.75" customHeight="1" x14ac:dyDescent="0.3">
      <c r="A14" s="89">
        <v>9</v>
      </c>
      <c r="B14" s="90"/>
      <c r="C14" s="91"/>
      <c r="D14" s="78">
        <f>SUM(D13+B14-C14)</f>
        <v>0</v>
      </c>
      <c r="F14" s="43">
        <v>9</v>
      </c>
      <c r="G14" s="102"/>
      <c r="H14" s="103"/>
      <c r="I14" s="76">
        <f>SUM(I11+G14-H14)</f>
        <v>0</v>
      </c>
      <c r="K14" s="43">
        <v>9</v>
      </c>
      <c r="L14" s="102"/>
      <c r="M14" s="103"/>
      <c r="N14" s="76">
        <f>SUM(N11+L14-M14)</f>
        <v>0</v>
      </c>
      <c r="P14" s="43">
        <v>9</v>
      </c>
      <c r="Q14" s="102"/>
      <c r="R14" s="103"/>
      <c r="S14" s="76">
        <f>SUM(S13+Q14-R14)</f>
        <v>0</v>
      </c>
      <c r="U14" s="69">
        <v>9</v>
      </c>
      <c r="V14" s="46"/>
      <c r="W14" s="47"/>
      <c r="X14" s="97"/>
      <c r="Z14" s="43">
        <v>9</v>
      </c>
      <c r="AA14" s="102"/>
      <c r="AB14" s="103"/>
      <c r="AC14" s="76">
        <f>SUM(AC13+AA14-AB14)</f>
        <v>0</v>
      </c>
    </row>
    <row r="15" spans="1:29" ht="12.75" customHeight="1" x14ac:dyDescent="0.3">
      <c r="A15" s="69">
        <v>10</v>
      </c>
      <c r="B15" s="55"/>
      <c r="C15" s="54"/>
      <c r="D15" s="97"/>
      <c r="F15" s="43">
        <v>10</v>
      </c>
      <c r="G15" s="102"/>
      <c r="H15" s="103"/>
      <c r="I15" s="76">
        <f>SUM(I14+G15-H15)</f>
        <v>0</v>
      </c>
      <c r="K15" s="43">
        <v>10</v>
      </c>
      <c r="L15" s="102"/>
      <c r="M15" s="103"/>
      <c r="N15" s="76">
        <f>SUM(N14+L15-M15)</f>
        <v>0</v>
      </c>
      <c r="P15" s="43">
        <v>10</v>
      </c>
      <c r="Q15" s="102"/>
      <c r="R15" s="103"/>
      <c r="S15" s="76">
        <f>SUM(S14+Q15-R15)</f>
        <v>0</v>
      </c>
      <c r="U15" s="69">
        <v>10</v>
      </c>
      <c r="V15" s="46"/>
      <c r="W15" s="47"/>
      <c r="X15" s="97"/>
      <c r="Z15" s="43">
        <v>10</v>
      </c>
      <c r="AA15" s="63"/>
      <c r="AB15" s="64"/>
      <c r="AC15" s="76">
        <f>SUM(AC14+AA15-AB15)</f>
        <v>0</v>
      </c>
    </row>
    <row r="16" spans="1:29" ht="12.75" customHeight="1" x14ac:dyDescent="0.3">
      <c r="A16" s="69">
        <v>11</v>
      </c>
      <c r="B16" s="55"/>
      <c r="C16" s="54"/>
      <c r="D16" s="97"/>
      <c r="F16" s="43">
        <v>11</v>
      </c>
      <c r="G16" s="102"/>
      <c r="H16" s="103"/>
      <c r="I16" s="76">
        <f>SUM(I15+G16-H16)</f>
        <v>0</v>
      </c>
      <c r="K16" s="43">
        <v>11</v>
      </c>
      <c r="L16" s="102"/>
      <c r="M16" s="103"/>
      <c r="N16" s="76">
        <f>SUM(N15+L16-M16)</f>
        <v>0</v>
      </c>
      <c r="P16" s="125">
        <v>11</v>
      </c>
      <c r="Q16" s="126"/>
      <c r="R16" s="127"/>
      <c r="S16" s="104"/>
      <c r="U16" s="43">
        <v>11</v>
      </c>
      <c r="V16" s="102"/>
      <c r="W16" s="103"/>
      <c r="X16" s="76">
        <f>SUM(X13+V16-W16)</f>
        <v>0</v>
      </c>
      <c r="Z16" s="43">
        <v>11</v>
      </c>
      <c r="AA16" s="63"/>
      <c r="AB16" s="64"/>
      <c r="AC16" s="76">
        <f>SUM(AC15+AA16-AB16)</f>
        <v>0</v>
      </c>
    </row>
    <row r="17" spans="1:29" ht="12.75" customHeight="1" x14ac:dyDescent="0.3">
      <c r="A17" s="43">
        <v>12</v>
      </c>
      <c r="B17" s="112"/>
      <c r="C17" s="62"/>
      <c r="D17" s="76">
        <f>SUM(D14+B17-C17)</f>
        <v>0</v>
      </c>
      <c r="F17" s="43">
        <v>12</v>
      </c>
      <c r="G17" s="102"/>
      <c r="H17" s="103"/>
      <c r="I17" s="76">
        <f>SUM(I16+G17-H17)</f>
        <v>0</v>
      </c>
      <c r="K17" s="43">
        <v>12</v>
      </c>
      <c r="L17" s="102"/>
      <c r="M17" s="103"/>
      <c r="N17" s="76">
        <f>SUM(N16+L17-M17)</f>
        <v>0</v>
      </c>
      <c r="P17" s="125">
        <v>12</v>
      </c>
      <c r="Q17" s="126"/>
      <c r="R17" s="127"/>
      <c r="S17" s="104"/>
      <c r="U17" s="43">
        <v>12</v>
      </c>
      <c r="V17" s="102"/>
      <c r="W17" s="103"/>
      <c r="X17" s="76">
        <f>SUM(X16+V17-W17)</f>
        <v>0</v>
      </c>
      <c r="Z17" s="43">
        <v>12</v>
      </c>
      <c r="AA17" s="102"/>
      <c r="AB17" s="103"/>
      <c r="AC17" s="76">
        <f>SUM(AC16+AA17-AB17)</f>
        <v>0</v>
      </c>
    </row>
    <row r="18" spans="1:29" ht="12.75" customHeight="1" x14ac:dyDescent="0.3">
      <c r="A18" s="43">
        <v>13</v>
      </c>
      <c r="B18" s="112"/>
      <c r="C18" s="62"/>
      <c r="D18" s="76">
        <f>SUM(D17+B18-C18)</f>
        <v>0</v>
      </c>
      <c r="F18" s="43">
        <v>13</v>
      </c>
      <c r="G18" s="102"/>
      <c r="H18" s="103"/>
      <c r="I18" s="76">
        <f>SUM(I17+G18-H18)</f>
        <v>0</v>
      </c>
      <c r="K18" s="43">
        <v>13</v>
      </c>
      <c r="L18" s="102"/>
      <c r="M18" s="103"/>
      <c r="N18" s="76">
        <f>SUM(N17+L18-M18)</f>
        <v>0</v>
      </c>
      <c r="P18" s="43">
        <v>13</v>
      </c>
      <c r="Q18" s="102"/>
      <c r="R18" s="103"/>
      <c r="S18" s="76">
        <f>SUM(S15+Q18-R18)</f>
        <v>0</v>
      </c>
      <c r="U18" s="43">
        <v>13</v>
      </c>
      <c r="V18" s="102"/>
      <c r="W18" s="103"/>
      <c r="X18" s="76">
        <f>SUM(X17+V18-W18)</f>
        <v>0</v>
      </c>
      <c r="Z18" s="69">
        <v>13</v>
      </c>
      <c r="AA18" s="46"/>
      <c r="AB18" s="47"/>
      <c r="AC18" s="97"/>
    </row>
    <row r="19" spans="1:29" ht="12.75" customHeight="1" x14ac:dyDescent="0.3">
      <c r="A19" s="43">
        <v>14</v>
      </c>
      <c r="B19" s="112"/>
      <c r="C19" s="62"/>
      <c r="D19" s="76">
        <f>SUM(D18+B19-C19)</f>
        <v>0</v>
      </c>
      <c r="F19" s="69">
        <v>14</v>
      </c>
      <c r="G19" s="46"/>
      <c r="H19" s="47"/>
      <c r="I19" s="97"/>
      <c r="K19" s="69">
        <v>14</v>
      </c>
      <c r="L19" s="46"/>
      <c r="M19" s="47"/>
      <c r="N19" s="97"/>
      <c r="P19" s="43">
        <v>14</v>
      </c>
      <c r="Q19" s="102"/>
      <c r="R19" s="103"/>
      <c r="S19" s="76">
        <f>SUM(S18+Q19-R19)</f>
        <v>0</v>
      </c>
      <c r="U19" s="43">
        <v>14</v>
      </c>
      <c r="V19" s="102"/>
      <c r="W19" s="103"/>
      <c r="X19" s="76">
        <f>SUM(X18+V19-W19)</f>
        <v>0</v>
      </c>
      <c r="Z19" s="69">
        <v>14</v>
      </c>
      <c r="AA19" s="46"/>
      <c r="AB19" s="47"/>
      <c r="AC19" s="97"/>
    </row>
    <row r="20" spans="1:29" ht="12.75" customHeight="1" x14ac:dyDescent="0.3">
      <c r="A20" s="43">
        <v>15</v>
      </c>
      <c r="B20" s="112"/>
      <c r="C20" s="62"/>
      <c r="D20" s="76">
        <f>SUM(D19+B20-C20)</f>
        <v>0</v>
      </c>
      <c r="F20" s="125">
        <v>15</v>
      </c>
      <c r="G20" s="126"/>
      <c r="H20" s="127"/>
      <c r="I20" s="104"/>
      <c r="K20" s="69">
        <v>15</v>
      </c>
      <c r="L20" s="46"/>
      <c r="M20" s="47"/>
      <c r="N20" s="97"/>
      <c r="P20" s="43">
        <v>15</v>
      </c>
      <c r="Q20" s="102"/>
      <c r="R20" s="103"/>
      <c r="S20" s="76">
        <f>SUM(S19+Q20-R20)</f>
        <v>0</v>
      </c>
      <c r="U20" s="43">
        <v>15</v>
      </c>
      <c r="V20" s="102"/>
      <c r="W20" s="103"/>
      <c r="X20" s="76">
        <f>SUM(X19+V20-W20)</f>
        <v>0</v>
      </c>
      <c r="Z20" s="43">
        <v>15</v>
      </c>
      <c r="AA20" s="102"/>
      <c r="AB20" s="103"/>
      <c r="AC20" s="76">
        <f>SUM(AC17+AA20-AB20)</f>
        <v>0</v>
      </c>
    </row>
    <row r="21" spans="1:29" ht="12.75" customHeight="1" x14ac:dyDescent="0.3">
      <c r="A21" s="89">
        <v>16</v>
      </c>
      <c r="B21" s="90"/>
      <c r="C21" s="91"/>
      <c r="D21" s="78">
        <f>SUM(D20+B21-C21)</f>
        <v>0</v>
      </c>
      <c r="F21" s="43">
        <v>16</v>
      </c>
      <c r="G21" s="102"/>
      <c r="H21" s="103"/>
      <c r="I21" s="76">
        <f>SUM(I18+G21-H21)</f>
        <v>0</v>
      </c>
      <c r="K21" s="43">
        <v>16</v>
      </c>
      <c r="L21" s="102"/>
      <c r="M21" s="103"/>
      <c r="N21" s="76">
        <f>SUM(N18+L21-M21)</f>
        <v>0</v>
      </c>
      <c r="P21" s="43">
        <v>16</v>
      </c>
      <c r="Q21" s="102"/>
      <c r="R21" s="103"/>
      <c r="S21" s="76">
        <f>SUM(S20+Q21-R21)</f>
        <v>0</v>
      </c>
      <c r="U21" s="69">
        <v>16</v>
      </c>
      <c r="V21" s="46"/>
      <c r="W21" s="47"/>
      <c r="X21" s="97"/>
      <c r="Z21" s="43">
        <v>16</v>
      </c>
      <c r="AA21" s="102"/>
      <c r="AB21" s="103"/>
      <c r="AC21" s="76">
        <f>SUM(AC20+AA21-AB21)</f>
        <v>0</v>
      </c>
    </row>
    <row r="22" spans="1:29" ht="12.75" customHeight="1" x14ac:dyDescent="0.3">
      <c r="A22" s="69">
        <v>17</v>
      </c>
      <c r="B22" s="55"/>
      <c r="C22" s="54"/>
      <c r="D22" s="97"/>
      <c r="F22" s="43">
        <v>17</v>
      </c>
      <c r="G22" s="102"/>
      <c r="H22" s="103"/>
      <c r="I22" s="76">
        <f>SUM(I21+G22-H22)</f>
        <v>0</v>
      </c>
      <c r="K22" s="43">
        <v>17</v>
      </c>
      <c r="L22" s="102"/>
      <c r="M22" s="103"/>
      <c r="N22" s="76">
        <f>SUM(N21+L22-M22)</f>
        <v>0</v>
      </c>
      <c r="P22" s="43">
        <v>17</v>
      </c>
      <c r="Q22" s="102"/>
      <c r="R22" s="103"/>
      <c r="S22" s="76">
        <f>SUM(S21+Q22-R22)</f>
        <v>0</v>
      </c>
      <c r="U22" s="69">
        <v>17</v>
      </c>
      <c r="V22" s="46"/>
      <c r="W22" s="47"/>
      <c r="X22" s="97"/>
      <c r="Z22" s="43">
        <v>17</v>
      </c>
      <c r="AA22" s="102"/>
      <c r="AB22" s="103"/>
      <c r="AC22" s="76">
        <f>SUM(AC21+AA22-AB22)</f>
        <v>0</v>
      </c>
    </row>
    <row r="23" spans="1:29" ht="12.75" customHeight="1" x14ac:dyDescent="0.3">
      <c r="A23" s="69">
        <v>18</v>
      </c>
      <c r="B23" s="55"/>
      <c r="C23" s="54"/>
      <c r="D23" s="97"/>
      <c r="F23" s="43">
        <v>18</v>
      </c>
      <c r="G23" s="102"/>
      <c r="H23" s="103"/>
      <c r="I23" s="76">
        <f>SUM(I22+G23-H23)</f>
        <v>0</v>
      </c>
      <c r="K23" s="43">
        <v>18</v>
      </c>
      <c r="L23" s="102"/>
      <c r="M23" s="103"/>
      <c r="N23" s="76">
        <f>SUM(N22+L23-M23)</f>
        <v>0</v>
      </c>
      <c r="P23" s="69">
        <v>18</v>
      </c>
      <c r="Q23" s="46"/>
      <c r="R23" s="47"/>
      <c r="S23" s="97"/>
      <c r="U23" s="43">
        <v>18</v>
      </c>
      <c r="V23" s="102"/>
      <c r="W23" s="103"/>
      <c r="X23" s="76">
        <f>SUM(X20+V23-W23)</f>
        <v>0</v>
      </c>
      <c r="Z23" s="43">
        <v>18</v>
      </c>
      <c r="AA23" s="102"/>
      <c r="AB23" s="103"/>
      <c r="AC23" s="76">
        <f>SUM(AC22+AA23-AB23)</f>
        <v>0</v>
      </c>
    </row>
    <row r="24" spans="1:29" ht="12.75" customHeight="1" x14ac:dyDescent="0.3">
      <c r="A24" s="43">
        <v>19</v>
      </c>
      <c r="B24" s="112"/>
      <c r="C24" s="62"/>
      <c r="D24" s="76">
        <f>SUM(D21+B24-C24)</f>
        <v>0</v>
      </c>
      <c r="F24" s="43">
        <v>19</v>
      </c>
      <c r="G24" s="102"/>
      <c r="H24" s="103"/>
      <c r="I24" s="76">
        <f>SUM(I23+G24-H24)</f>
        <v>0</v>
      </c>
      <c r="K24" s="43">
        <v>19</v>
      </c>
      <c r="L24" s="102"/>
      <c r="M24" s="103"/>
      <c r="N24" s="76">
        <f>SUM(N23+L24-M24)</f>
        <v>0</v>
      </c>
      <c r="P24" s="69">
        <v>19</v>
      </c>
      <c r="Q24" s="46"/>
      <c r="R24" s="47"/>
      <c r="S24" s="97"/>
      <c r="U24" s="43">
        <v>19</v>
      </c>
      <c r="V24" s="102"/>
      <c r="W24" s="103"/>
      <c r="X24" s="76">
        <f>SUM(X23+V24-W24)</f>
        <v>0</v>
      </c>
      <c r="Z24" s="43">
        <v>19</v>
      </c>
      <c r="AA24" s="102"/>
      <c r="AB24" s="103"/>
      <c r="AC24" s="76">
        <f>SUM(AC23+AA24-AB24)</f>
        <v>0</v>
      </c>
    </row>
    <row r="25" spans="1:29" ht="12.75" customHeight="1" x14ac:dyDescent="0.3">
      <c r="A25" s="43">
        <v>20</v>
      </c>
      <c r="B25" s="112"/>
      <c r="C25" s="62"/>
      <c r="D25" s="76">
        <f>SUM(D24+B25-C25)</f>
        <v>0</v>
      </c>
      <c r="F25" s="43">
        <v>20</v>
      </c>
      <c r="G25" s="102"/>
      <c r="H25" s="103"/>
      <c r="I25" s="76">
        <f>SUM(I24+G25-H25)</f>
        <v>0</v>
      </c>
      <c r="K25" s="43">
        <v>20</v>
      </c>
      <c r="L25" s="102"/>
      <c r="M25" s="103"/>
      <c r="N25" s="76">
        <f>SUM(N24+L25-M25)</f>
        <v>0</v>
      </c>
      <c r="P25" s="43">
        <v>20</v>
      </c>
      <c r="Q25" s="102"/>
      <c r="R25" s="103"/>
      <c r="S25" s="76">
        <f>SUM(S22+Q25-R25)</f>
        <v>0</v>
      </c>
      <c r="U25" s="43">
        <v>20</v>
      </c>
      <c r="V25" s="102"/>
      <c r="W25" s="103"/>
      <c r="X25" s="76">
        <f>SUM(X24+V25-W25)</f>
        <v>0</v>
      </c>
      <c r="Z25" s="69">
        <v>20</v>
      </c>
      <c r="AA25" s="46"/>
      <c r="AB25" s="47"/>
      <c r="AC25" s="97"/>
    </row>
    <row r="26" spans="1:29" ht="12.75" customHeight="1" x14ac:dyDescent="0.3">
      <c r="A26" s="43">
        <v>21</v>
      </c>
      <c r="B26" s="112"/>
      <c r="C26" s="62"/>
      <c r="D26" s="76">
        <f>SUM(D25+B26-C26)</f>
        <v>0</v>
      </c>
      <c r="F26" s="69">
        <v>21</v>
      </c>
      <c r="G26" s="46"/>
      <c r="H26" s="47"/>
      <c r="I26" s="97"/>
      <c r="K26" s="69">
        <v>21</v>
      </c>
      <c r="L26" s="46"/>
      <c r="M26" s="47"/>
      <c r="N26" s="97"/>
      <c r="P26" s="43">
        <v>21</v>
      </c>
      <c r="Q26" s="102"/>
      <c r="R26" s="103"/>
      <c r="S26" s="76">
        <f>SUM(S25+Q26-R26)</f>
        <v>0</v>
      </c>
      <c r="U26" s="43">
        <v>21</v>
      </c>
      <c r="V26" s="102"/>
      <c r="W26" s="103"/>
      <c r="X26" s="76">
        <f>SUM(X25+V26-W26)</f>
        <v>0</v>
      </c>
      <c r="Z26" s="69">
        <v>21</v>
      </c>
      <c r="AA26" s="46"/>
      <c r="AB26" s="47"/>
      <c r="AC26" s="97"/>
    </row>
    <row r="27" spans="1:29" ht="12.75" customHeight="1" x14ac:dyDescent="0.3">
      <c r="A27" s="43">
        <v>22</v>
      </c>
      <c r="B27" s="112"/>
      <c r="C27" s="62"/>
      <c r="D27" s="76">
        <f>SUM(D26+B27-C27)</f>
        <v>0</v>
      </c>
      <c r="F27" s="69">
        <v>22</v>
      </c>
      <c r="G27" s="46"/>
      <c r="H27" s="47"/>
      <c r="I27" s="97"/>
      <c r="K27" s="69">
        <v>22</v>
      </c>
      <c r="L27" s="46"/>
      <c r="M27" s="47"/>
      <c r="N27" s="97"/>
      <c r="P27" s="43">
        <v>22</v>
      </c>
      <c r="Q27" s="102"/>
      <c r="R27" s="103"/>
      <c r="S27" s="76">
        <f>SUM(S26+Q27-R27)</f>
        <v>0</v>
      </c>
      <c r="U27" s="43">
        <v>22</v>
      </c>
      <c r="V27" s="102"/>
      <c r="W27" s="103"/>
      <c r="X27" s="76">
        <f>SUM(X26+V27-W27)</f>
        <v>0</v>
      </c>
      <c r="Z27" s="43">
        <v>22</v>
      </c>
      <c r="AA27" s="102"/>
      <c r="AB27" s="103"/>
      <c r="AC27" s="76">
        <f>SUM(AC24+AA27-AB27)</f>
        <v>0</v>
      </c>
    </row>
    <row r="28" spans="1:29" ht="12.75" customHeight="1" x14ac:dyDescent="0.3">
      <c r="A28" s="43">
        <v>23</v>
      </c>
      <c r="B28" s="112"/>
      <c r="C28" s="62"/>
      <c r="D28" s="76">
        <f>SUM(D27+B28-C28)</f>
        <v>0</v>
      </c>
      <c r="F28" s="43">
        <v>23</v>
      </c>
      <c r="G28" s="102"/>
      <c r="H28" s="103"/>
      <c r="I28" s="76">
        <f>SUM(I25+G28-H28)</f>
        <v>0</v>
      </c>
      <c r="K28" s="43">
        <v>23</v>
      </c>
      <c r="L28" s="102"/>
      <c r="M28" s="103"/>
      <c r="N28" s="76">
        <f>SUM(N25+L28-M28)</f>
        <v>0</v>
      </c>
      <c r="P28" s="43">
        <v>23</v>
      </c>
      <c r="Q28" s="102"/>
      <c r="R28" s="103"/>
      <c r="S28" s="76">
        <f>SUM(S27+Q28-R28)</f>
        <v>0</v>
      </c>
      <c r="U28" s="69">
        <v>23</v>
      </c>
      <c r="V28" s="46"/>
      <c r="W28" s="47"/>
      <c r="X28" s="97"/>
      <c r="Z28" s="43">
        <v>23</v>
      </c>
      <c r="AA28" s="102"/>
      <c r="AB28" s="103"/>
      <c r="AC28" s="79">
        <f>SUM(AC27+AA28-AB28)</f>
        <v>0</v>
      </c>
    </row>
    <row r="29" spans="1:29" ht="12.75" customHeight="1" x14ac:dyDescent="0.3">
      <c r="A29" s="69">
        <v>24</v>
      </c>
      <c r="B29" s="55"/>
      <c r="C29" s="54"/>
      <c r="D29" s="97"/>
      <c r="F29" s="43">
        <v>24</v>
      </c>
      <c r="G29" s="102"/>
      <c r="H29" s="103"/>
      <c r="I29" s="76">
        <f>SUM(I28+G29-H29)</f>
        <v>0</v>
      </c>
      <c r="K29" s="43">
        <v>24</v>
      </c>
      <c r="L29" s="102"/>
      <c r="M29" s="103"/>
      <c r="N29" s="76">
        <f>SUM(N28+L29-M29)</f>
        <v>0</v>
      </c>
      <c r="P29" s="43">
        <v>24</v>
      </c>
      <c r="Q29" s="102"/>
      <c r="R29" s="103"/>
      <c r="S29" s="76">
        <f>SUM(S28+Q29-R29)</f>
        <v>0</v>
      </c>
      <c r="U29" s="69">
        <v>24</v>
      </c>
      <c r="V29" s="46"/>
      <c r="W29" s="47"/>
      <c r="X29" s="97"/>
      <c r="Z29" s="43">
        <v>24</v>
      </c>
      <c r="AA29" s="102"/>
      <c r="AB29" s="103"/>
      <c r="AC29" s="79">
        <f>SUM(AC28+AA29-AB29)</f>
        <v>0</v>
      </c>
    </row>
    <row r="30" spans="1:29" ht="12.75" customHeight="1" x14ac:dyDescent="0.3">
      <c r="A30" s="69">
        <v>25</v>
      </c>
      <c r="B30" s="55"/>
      <c r="C30" s="54"/>
      <c r="D30" s="97"/>
      <c r="F30" s="43">
        <v>25</v>
      </c>
      <c r="G30" s="102"/>
      <c r="H30" s="103"/>
      <c r="I30" s="76">
        <f>SUM(I29+G30-H30)</f>
        <v>0</v>
      </c>
      <c r="K30" s="43">
        <v>25</v>
      </c>
      <c r="L30" s="102"/>
      <c r="M30" s="103"/>
      <c r="N30" s="76">
        <f>SUM(N29+L30-M30)</f>
        <v>0</v>
      </c>
      <c r="P30" s="69">
        <v>25</v>
      </c>
      <c r="Q30" s="50"/>
      <c r="R30" s="53"/>
      <c r="S30" s="51"/>
      <c r="U30" s="43">
        <v>25</v>
      </c>
      <c r="V30" s="102"/>
      <c r="W30" s="103"/>
      <c r="X30" s="76">
        <f>SUM(X27+V30-W30)</f>
        <v>0</v>
      </c>
      <c r="Z30" s="43">
        <v>25</v>
      </c>
      <c r="AA30" s="102"/>
      <c r="AB30" s="103"/>
      <c r="AC30" s="76">
        <f>SUM(AC29+AA30-AB30)</f>
        <v>0</v>
      </c>
    </row>
    <row r="31" spans="1:29" ht="12.75" customHeight="1" x14ac:dyDescent="0.3">
      <c r="A31" s="43">
        <v>26</v>
      </c>
      <c r="B31" s="112"/>
      <c r="C31" s="62"/>
      <c r="D31" s="76">
        <f>SUM(D28+B31-C31)</f>
        <v>0</v>
      </c>
      <c r="F31" s="43">
        <v>26</v>
      </c>
      <c r="G31" s="102"/>
      <c r="H31" s="103"/>
      <c r="I31" s="76">
        <f>SUM(I30+G31-H31)</f>
        <v>0</v>
      </c>
      <c r="K31" s="43">
        <v>26</v>
      </c>
      <c r="L31" s="102"/>
      <c r="M31" s="103"/>
      <c r="N31" s="76">
        <f>SUM(N30+L31-M31)</f>
        <v>0</v>
      </c>
      <c r="P31" s="69">
        <v>26</v>
      </c>
      <c r="Q31" s="46"/>
      <c r="R31" s="47"/>
      <c r="S31" s="97"/>
      <c r="U31" s="43">
        <v>26</v>
      </c>
      <c r="V31" s="102"/>
      <c r="W31" s="103"/>
      <c r="X31" s="76">
        <f>SUM(X30+V31-W31)</f>
        <v>0</v>
      </c>
      <c r="Z31" s="43">
        <v>26</v>
      </c>
      <c r="AA31" s="102"/>
      <c r="AB31" s="103"/>
      <c r="AC31" s="76">
        <f>SUM(AC30+AA31-AB31)</f>
        <v>0</v>
      </c>
    </row>
    <row r="32" spans="1:29" ht="12.75" customHeight="1" x14ac:dyDescent="0.3">
      <c r="A32" s="43">
        <v>27</v>
      </c>
      <c r="B32" s="112"/>
      <c r="C32" s="62"/>
      <c r="D32" s="76">
        <f>SUM(D31+B32-C32)</f>
        <v>0</v>
      </c>
      <c r="F32" s="43">
        <v>27</v>
      </c>
      <c r="G32" s="102"/>
      <c r="H32" s="103"/>
      <c r="I32" s="76">
        <f>SUM(I31+G32-H32)</f>
        <v>0</v>
      </c>
      <c r="K32" s="43">
        <v>27</v>
      </c>
      <c r="L32" s="102"/>
      <c r="M32" s="103"/>
      <c r="N32" s="76">
        <f>SUM(N31+L32-M32)</f>
        <v>0</v>
      </c>
      <c r="P32" s="43">
        <v>27</v>
      </c>
      <c r="Q32" s="102"/>
      <c r="R32" s="103"/>
      <c r="S32" s="76">
        <f>SUM(S29+Q32-R32)</f>
        <v>0</v>
      </c>
      <c r="U32" s="43">
        <v>27</v>
      </c>
      <c r="V32" s="102"/>
      <c r="W32" s="103"/>
      <c r="X32" s="76">
        <f>SUM(X31+V32-W32)</f>
        <v>0</v>
      </c>
      <c r="Z32" s="69">
        <v>27</v>
      </c>
      <c r="AA32" s="46"/>
      <c r="AB32" s="47"/>
      <c r="AC32" s="97"/>
    </row>
    <row r="33" spans="1:30" ht="12.75" customHeight="1" x14ac:dyDescent="0.3">
      <c r="A33" s="43">
        <v>28</v>
      </c>
      <c r="B33" s="112"/>
      <c r="C33" s="62"/>
      <c r="D33" s="76">
        <f>SUM(D32+B33-C33)</f>
        <v>0</v>
      </c>
      <c r="F33" s="69">
        <v>28</v>
      </c>
      <c r="G33" s="46"/>
      <c r="H33" s="47"/>
      <c r="I33" s="97"/>
      <c r="K33" s="69">
        <v>28</v>
      </c>
      <c r="L33" s="46"/>
      <c r="M33" s="47"/>
      <c r="N33" s="97"/>
      <c r="P33" s="43">
        <v>28</v>
      </c>
      <c r="Q33" s="102"/>
      <c r="R33" s="103"/>
      <c r="S33" s="76">
        <f>SUM(S32+Q33-R33)</f>
        <v>0</v>
      </c>
      <c r="U33" s="43">
        <v>28</v>
      </c>
      <c r="V33" s="102"/>
      <c r="W33" s="103"/>
      <c r="X33" s="76">
        <f>SUM(X32+V33-W33)</f>
        <v>0</v>
      </c>
      <c r="Z33" s="69">
        <v>28</v>
      </c>
      <c r="AA33" s="46"/>
      <c r="AB33" s="47"/>
      <c r="AC33" s="97"/>
    </row>
    <row r="34" spans="1:30" ht="12.75" customHeight="1" x14ac:dyDescent="0.3">
      <c r="A34" s="43">
        <v>29</v>
      </c>
      <c r="B34" s="112"/>
      <c r="C34" s="62"/>
      <c r="D34" s="76">
        <f>SUM(D33+B34-C34)</f>
        <v>0</v>
      </c>
      <c r="F34" s="43"/>
      <c r="G34" s="49"/>
      <c r="H34" s="52"/>
      <c r="I34" s="76"/>
      <c r="K34" s="69">
        <v>29</v>
      </c>
      <c r="L34" s="46"/>
      <c r="M34" s="47"/>
      <c r="N34" s="97"/>
      <c r="P34" s="43">
        <v>29</v>
      </c>
      <c r="Q34" s="102"/>
      <c r="R34" s="103"/>
      <c r="S34" s="76">
        <f>SUM(S33+Q34-R34)</f>
        <v>0</v>
      </c>
      <c r="U34" s="43">
        <v>29</v>
      </c>
      <c r="V34" s="102"/>
      <c r="W34" s="103"/>
      <c r="X34" s="76">
        <f>SUM(X33+V34-W34)</f>
        <v>0</v>
      </c>
      <c r="Z34" s="43">
        <v>29</v>
      </c>
      <c r="AA34" s="102"/>
      <c r="AB34" s="103"/>
      <c r="AC34" s="76">
        <f>SUM(AC31+AA34-AB34)</f>
        <v>0</v>
      </c>
    </row>
    <row r="35" spans="1:30" ht="12.75" customHeight="1" x14ac:dyDescent="0.3">
      <c r="A35" s="43">
        <v>30</v>
      </c>
      <c r="B35" s="112"/>
      <c r="C35" s="62"/>
      <c r="D35" s="76">
        <f>SUM(D34+B35-C35)</f>
        <v>0</v>
      </c>
      <c r="F35" s="43"/>
      <c r="G35" s="49"/>
      <c r="H35" s="52"/>
      <c r="I35" s="56">
        <f t="shared" ref="I35:I36" si="0">SUM(I34+G35-H35)</f>
        <v>0</v>
      </c>
      <c r="K35" s="43">
        <v>30</v>
      </c>
      <c r="L35" s="102"/>
      <c r="M35" s="103"/>
      <c r="N35" s="76">
        <f>SUM(N32+L35-M35)</f>
        <v>0</v>
      </c>
      <c r="P35" s="43">
        <v>30</v>
      </c>
      <c r="Q35" s="102"/>
      <c r="R35" s="103"/>
      <c r="S35" s="76">
        <f>SUM(S34+Q35-R35)</f>
        <v>0</v>
      </c>
      <c r="U35" s="69">
        <v>30</v>
      </c>
      <c r="V35" s="46"/>
      <c r="W35" s="47"/>
      <c r="X35" s="137"/>
      <c r="Z35" s="43">
        <v>30</v>
      </c>
      <c r="AA35" s="102"/>
      <c r="AB35" s="103"/>
      <c r="AC35" s="76">
        <f>SUM(AC34+AA35-AB35)</f>
        <v>0</v>
      </c>
    </row>
    <row r="36" spans="1:30" ht="12.75" customHeight="1" thickBot="1" x14ac:dyDescent="0.35">
      <c r="A36" s="131">
        <v>31</v>
      </c>
      <c r="B36" s="135"/>
      <c r="C36" s="136"/>
      <c r="D36" s="97"/>
      <c r="F36" s="57"/>
      <c r="G36" s="58"/>
      <c r="H36" s="59"/>
      <c r="I36" s="35">
        <f t="shared" si="0"/>
        <v>0</v>
      </c>
      <c r="K36" s="57">
        <v>31</v>
      </c>
      <c r="L36" s="128"/>
      <c r="M36" s="129"/>
      <c r="N36" s="130">
        <f>SUM(N35+L36-M36)</f>
        <v>0</v>
      </c>
      <c r="P36" s="57"/>
      <c r="Q36" s="58"/>
      <c r="R36" s="59"/>
      <c r="S36" s="35">
        <f>SUM(S35+Q36-R36)</f>
        <v>0</v>
      </c>
      <c r="U36" s="131">
        <v>31</v>
      </c>
      <c r="V36" s="132"/>
      <c r="W36" s="133"/>
      <c r="X36" s="134"/>
      <c r="Z36" s="57"/>
      <c r="AA36" s="58"/>
      <c r="AB36" s="59"/>
      <c r="AC36" s="65">
        <f t="shared" ref="AC36" si="1">SUM(AC35+AA36-AB36)</f>
        <v>0</v>
      </c>
    </row>
    <row r="37" spans="1:30" s="18" customFormat="1" ht="14" thickTop="1" thickBot="1" x14ac:dyDescent="0.35">
      <c r="B37" s="60">
        <f>SUM(B6:B36)</f>
        <v>0</v>
      </c>
      <c r="C37" s="61">
        <f>SUM(C6:C36)</f>
        <v>0</v>
      </c>
      <c r="D37" s="19"/>
      <c r="E37" s="20"/>
      <c r="F37" s="20"/>
      <c r="G37" s="60">
        <f>SUM(G6:G36)</f>
        <v>0</v>
      </c>
      <c r="H37" s="61">
        <f>SUM(H6:H36)</f>
        <v>0</v>
      </c>
      <c r="I37" s="19"/>
      <c r="J37" s="20"/>
      <c r="K37" s="20"/>
      <c r="L37" s="60">
        <f>SUM(L6:L36)</f>
        <v>0</v>
      </c>
      <c r="M37" s="61">
        <f>SUM(M6:M36)</f>
        <v>0</v>
      </c>
      <c r="N37" s="19"/>
      <c r="O37" s="20"/>
      <c r="P37" s="20"/>
      <c r="Q37" s="60">
        <f>SUM(Q6:Q36)</f>
        <v>0</v>
      </c>
      <c r="R37" s="61">
        <f>SUM(R6:R36)</f>
        <v>0</v>
      </c>
      <c r="S37" s="19"/>
      <c r="T37" s="20"/>
      <c r="U37" s="20"/>
      <c r="V37" s="60">
        <f>SUM(V6:V36)</f>
        <v>0</v>
      </c>
      <c r="W37" s="61">
        <f>SUM(W6:W36)</f>
        <v>0</v>
      </c>
      <c r="X37" s="118"/>
      <c r="Y37" s="20"/>
      <c r="Z37" s="20"/>
      <c r="AA37" s="60">
        <f>SUM(AA6:AA36)</f>
        <v>0</v>
      </c>
      <c r="AB37" s="61">
        <f>SUM(AB6:AB36)</f>
        <v>0</v>
      </c>
      <c r="AC37" s="19"/>
    </row>
    <row r="38" spans="1:30" s="18" customFormat="1" ht="9" customHeight="1" thickTop="1" x14ac:dyDescent="0.3">
      <c r="C38" s="21"/>
      <c r="E38" s="21"/>
      <c r="F38" s="21"/>
      <c r="H38" s="21"/>
      <c r="I38" s="22"/>
      <c r="J38" s="21"/>
      <c r="K38" s="21"/>
      <c r="M38" s="21"/>
      <c r="N38" s="22"/>
      <c r="O38" s="21"/>
      <c r="P38" s="21"/>
      <c r="R38" s="21"/>
      <c r="S38" s="22"/>
      <c r="T38" s="21"/>
      <c r="U38" s="21"/>
      <c r="W38" s="21"/>
      <c r="X38" s="22"/>
      <c r="Y38" s="21"/>
      <c r="Z38" s="21"/>
      <c r="AB38" s="21"/>
      <c r="AC38" s="22"/>
    </row>
    <row r="39" spans="1:30" s="18" customFormat="1" ht="14" x14ac:dyDescent="0.3">
      <c r="A39" s="139" t="s">
        <v>13</v>
      </c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1"/>
    </row>
    <row r="40" spans="1:30" s="18" customFormat="1" ht="9.75" customHeight="1" x14ac:dyDescent="0.3">
      <c r="A40" s="38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spans="1:30" ht="16.5" customHeight="1" x14ac:dyDescent="0.25">
      <c r="A41" s="142" t="s">
        <v>14</v>
      </c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</row>
    <row r="42" spans="1:30" ht="17.25" customHeight="1" x14ac:dyDescent="0.25">
      <c r="A42" s="143"/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  <c r="AB42" s="143"/>
      <c r="AC42" s="143"/>
    </row>
    <row r="43" spans="1:30" ht="12.75" customHeight="1" x14ac:dyDescent="0.25">
      <c r="A43" s="143"/>
      <c r="B43" s="143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3"/>
    </row>
    <row r="44" spans="1:30" ht="10.5" customHeight="1" thickBot="1" x14ac:dyDescent="0.3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</row>
    <row r="45" spans="1:30" ht="16" thickTop="1" x14ac:dyDescent="0.25">
      <c r="A45" s="144" t="s">
        <v>25</v>
      </c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6"/>
      <c r="AD45" s="25"/>
    </row>
    <row r="46" spans="1:30" ht="15.5" x14ac:dyDescent="0.25">
      <c r="A46" s="147"/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  <c r="AA46" s="148"/>
      <c r="AB46" s="148"/>
      <c r="AC46" s="149"/>
      <c r="AD46" s="25"/>
    </row>
    <row r="47" spans="1:30" ht="15.5" x14ac:dyDescent="0.25">
      <c r="A47" s="147"/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  <c r="AA47" s="148"/>
      <c r="AB47" s="148"/>
      <c r="AC47" s="149"/>
      <c r="AD47" s="25"/>
    </row>
    <row r="48" spans="1:30" ht="16" thickBot="1" x14ac:dyDescent="0.3">
      <c r="A48" s="150"/>
      <c r="B48" s="151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  <c r="AA48" s="151"/>
      <c r="AB48" s="151"/>
      <c r="AC48" s="152"/>
      <c r="AD48" s="25"/>
    </row>
    <row r="49" spans="2:30" ht="16" thickTop="1" x14ac:dyDescent="0.25">
      <c r="B49" s="2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</row>
    <row r="50" spans="2:30" ht="15.5" x14ac:dyDescent="0.25"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</row>
    <row r="51" spans="2:30" ht="15.5" x14ac:dyDescent="0.25"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</row>
    <row r="52" spans="2:30" ht="15.5" x14ac:dyDescent="0.25"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</row>
    <row r="53" spans="2:30" ht="15.5" x14ac:dyDescent="0.25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</row>
    <row r="54" spans="2:30" ht="15.5" x14ac:dyDescent="0.25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</row>
  </sheetData>
  <mergeCells count="4">
    <mergeCell ref="D2:N2"/>
    <mergeCell ref="A39:AC39"/>
    <mergeCell ref="A41:AC43"/>
    <mergeCell ref="A45:AC48"/>
  </mergeCells>
  <conditionalFormatting sqref="X8:X36">
    <cfRule type="cellIs" dxfId="45" priority="3" stopIfTrue="1" operator="lessThan">
      <formula>0</formula>
    </cfRule>
  </conditionalFormatting>
  <conditionalFormatting sqref="AC6 S6:S36 D7:D36 I7:I36 N7:N36">
    <cfRule type="cellIs" dxfId="44" priority="11" stopIfTrue="1" operator="lessThan">
      <formula>0</formula>
    </cfRule>
  </conditionalFormatting>
  <conditionalFormatting sqref="AC6 X6:X7">
    <cfRule type="cellIs" dxfId="43" priority="9" operator="lessThan">
      <formula>0</formula>
    </cfRule>
  </conditionalFormatting>
  <conditionalFormatting sqref="AC7:AC34">
    <cfRule type="cellIs" dxfId="42" priority="1" stopIfTrue="1" operator="lessThan">
      <formula>0</formula>
    </cfRule>
  </conditionalFormatting>
  <conditionalFormatting sqref="AC35">
    <cfRule type="cellIs" dxfId="41" priority="2" operator="lessThan">
      <formula>0</formula>
    </cfRule>
  </conditionalFormatting>
  <printOptions horizontalCentered="1" verticalCentered="1"/>
  <pageMargins left="0.35433070866141736" right="0.35433070866141736" top="0.23622047244094491" bottom="0.47244094488188981" header="0.23622047244094491" footer="0.23622047244094491"/>
  <pageSetup paperSize="9" scale="81" orientation="landscape" r:id="rId1"/>
  <headerFooter>
    <oddFooter>&amp;L&amp;D&amp;C&amp;"Calibri"&amp;11&amp;K000000&amp;"Calibri"&amp;11&amp;K000000&amp;"Calibri"&amp;11&amp;K000000&amp;"Calibri"&amp;11&amp;K000000&amp;"Calibri"&amp;11&amp;K000000&amp;"Calibri"&amp;11&amp;K000000&amp;"Calibri"&amp;11&amp;K000000&amp;"Calibri"&amp;11&amp;K000000&amp;"Calibri"&amp;11&amp;K000000FIRST CISL in D.B. Spa</oddFooter>
    <evenFooter>&amp;L&amp;D&amp;CFIRST CISL in D.B. Spa</evenFooter>
    <firstFooter>&amp;L&amp;D&amp;CFIRST CISL in D.B. Spa</first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43"/>
  <sheetViews>
    <sheetView tabSelected="1" topLeftCell="I5" zoomScale="112" zoomScaleNormal="112" workbookViewId="0">
      <selection activeCell="AC36" sqref="AC36"/>
    </sheetView>
  </sheetViews>
  <sheetFormatPr defaultColWidth="9.1796875" defaultRowHeight="12.5" x14ac:dyDescent="0.25"/>
  <cols>
    <col min="1" max="1" width="3.453125" customWidth="1"/>
    <col min="2" max="2" width="7.81640625" customWidth="1"/>
    <col min="3" max="3" width="7.54296875" customWidth="1"/>
    <col min="4" max="4" width="8.1796875" customWidth="1"/>
    <col min="5" max="5" width="1.1796875" customWidth="1"/>
    <col min="6" max="6" width="3.54296875" customWidth="1"/>
    <col min="7" max="7" width="7.81640625" customWidth="1"/>
    <col min="8" max="9" width="8" customWidth="1"/>
    <col min="10" max="10" width="1.1796875" customWidth="1"/>
    <col min="11" max="11" width="3.453125" customWidth="1"/>
    <col min="12" max="12" width="7.7265625" customWidth="1"/>
    <col min="13" max="13" width="7.1796875" customWidth="1"/>
    <col min="14" max="14" width="8.1796875" customWidth="1"/>
    <col min="15" max="15" width="1.1796875" customWidth="1"/>
    <col min="16" max="16" width="3.453125" customWidth="1"/>
    <col min="17" max="17" width="7.81640625" customWidth="1"/>
    <col min="18" max="18" width="7.26953125" customWidth="1"/>
    <col min="19" max="19" width="9.26953125" customWidth="1"/>
    <col min="20" max="20" width="1.1796875" customWidth="1"/>
    <col min="21" max="21" width="3.453125" customWidth="1"/>
    <col min="22" max="23" width="7.7265625" customWidth="1"/>
    <col min="24" max="24" width="8.54296875" customWidth="1"/>
    <col min="25" max="25" width="1.1796875" customWidth="1"/>
    <col min="26" max="26" width="3.453125" customWidth="1"/>
    <col min="27" max="27" width="8.1796875" customWidth="1"/>
    <col min="28" max="28" width="7.453125" customWidth="1"/>
    <col min="29" max="29" width="9.7265625" customWidth="1"/>
    <col min="30" max="30" width="10.7265625" customWidth="1"/>
  </cols>
  <sheetData>
    <row r="1" spans="1:29" ht="37.5" customHeight="1" thickBot="1" x14ac:dyDescent="0.95">
      <c r="B1" s="80"/>
      <c r="C1" s="80"/>
      <c r="D1" s="2" t="s">
        <v>15</v>
      </c>
      <c r="E1" s="3"/>
      <c r="F1" s="3"/>
      <c r="G1" s="4"/>
      <c r="H1" s="4"/>
      <c r="I1" s="3"/>
      <c r="J1" s="3"/>
      <c r="N1" s="5"/>
      <c r="O1" s="5"/>
      <c r="P1" s="5"/>
      <c r="Q1" s="153" t="s">
        <v>26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</row>
    <row r="2" spans="1:29" ht="18.5" thickBot="1" x14ac:dyDescent="0.4">
      <c r="A2" s="1"/>
      <c r="B2" s="80"/>
      <c r="C2" s="81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36"/>
      <c r="P2" s="36"/>
      <c r="Q2" s="7" t="s">
        <v>1</v>
      </c>
      <c r="AA2" s="8" t="s">
        <v>16</v>
      </c>
      <c r="AB2" s="9"/>
      <c r="AC2" s="10"/>
    </row>
    <row r="3" spans="1:29" ht="5.25" customHeight="1" thickBot="1" x14ac:dyDescent="0.3"/>
    <row r="4" spans="1:29" s="17" customFormat="1" ht="16" thickTop="1" x14ac:dyDescent="0.35">
      <c r="A4" s="11"/>
      <c r="B4" s="12" t="s">
        <v>17</v>
      </c>
      <c r="C4" s="12"/>
      <c r="D4" s="13"/>
      <c r="E4" s="14"/>
      <c r="F4" s="15"/>
      <c r="G4" s="12" t="s">
        <v>18</v>
      </c>
      <c r="H4" s="16"/>
      <c r="I4" s="13"/>
      <c r="J4" s="14"/>
      <c r="K4" s="15"/>
      <c r="L4" s="12" t="s">
        <v>19</v>
      </c>
      <c r="M4" s="16"/>
      <c r="N4" s="13"/>
      <c r="O4" s="14"/>
      <c r="P4" s="15"/>
      <c r="Q4" s="12" t="s">
        <v>20</v>
      </c>
      <c r="R4" s="16"/>
      <c r="S4" s="13"/>
      <c r="T4" s="14"/>
      <c r="U4" s="15"/>
      <c r="V4" s="12" t="s">
        <v>21</v>
      </c>
      <c r="W4" s="16"/>
      <c r="X4" s="13"/>
      <c r="Y4" s="14"/>
      <c r="Z4" s="15"/>
      <c r="AA4" s="12" t="s">
        <v>22</v>
      </c>
      <c r="AB4" s="16"/>
      <c r="AC4" s="13"/>
    </row>
    <row r="5" spans="1:29" s="34" customFormat="1" ht="37.5" customHeight="1" thickBot="1" x14ac:dyDescent="0.3">
      <c r="A5" s="33" t="s">
        <v>9</v>
      </c>
      <c r="B5" s="37" t="s">
        <v>10</v>
      </c>
      <c r="C5" s="37" t="s">
        <v>11</v>
      </c>
      <c r="D5" s="30" t="s">
        <v>12</v>
      </c>
      <c r="E5" s="31"/>
      <c r="F5" s="33" t="s">
        <v>9</v>
      </c>
      <c r="G5" s="37" t="s">
        <v>10</v>
      </c>
      <c r="H5" s="37" t="s">
        <v>11</v>
      </c>
      <c r="I5" s="30" t="s">
        <v>12</v>
      </c>
      <c r="J5" s="31"/>
      <c r="K5" s="33" t="s">
        <v>9</v>
      </c>
      <c r="L5" s="37" t="s">
        <v>10</v>
      </c>
      <c r="M5" s="37" t="s">
        <v>11</v>
      </c>
      <c r="N5" s="30" t="s">
        <v>12</v>
      </c>
      <c r="O5" s="31"/>
      <c r="P5" s="33" t="s">
        <v>9</v>
      </c>
      <c r="Q5" s="37" t="s">
        <v>10</v>
      </c>
      <c r="R5" s="37" t="s">
        <v>11</v>
      </c>
      <c r="S5" s="30" t="s">
        <v>12</v>
      </c>
      <c r="T5" s="31"/>
      <c r="U5" s="33" t="s">
        <v>9</v>
      </c>
      <c r="V5" s="37" t="s">
        <v>10</v>
      </c>
      <c r="W5" s="37" t="s">
        <v>11</v>
      </c>
      <c r="X5" s="30" t="s">
        <v>12</v>
      </c>
      <c r="Y5" s="31"/>
      <c r="Z5" s="33" t="s">
        <v>9</v>
      </c>
      <c r="AA5" s="37" t="s">
        <v>10</v>
      </c>
      <c r="AB5" s="37" t="s">
        <v>11</v>
      </c>
      <c r="AC5" s="30" t="s">
        <v>12</v>
      </c>
    </row>
    <row r="6" spans="1:29" ht="12.75" customHeight="1" thickTop="1" x14ac:dyDescent="0.3">
      <c r="A6" s="66">
        <v>1</v>
      </c>
      <c r="B6" s="119"/>
      <c r="C6" s="70"/>
      <c r="D6" s="79">
        <f>SUM('1° semestre'!AC35+B6-C6)</f>
        <v>0</v>
      </c>
      <c r="E6" s="42"/>
      <c r="F6" s="68">
        <v>1</v>
      </c>
      <c r="G6" s="71"/>
      <c r="H6" s="72"/>
      <c r="I6" s="104"/>
      <c r="J6" s="42"/>
      <c r="K6" s="66">
        <v>1</v>
      </c>
      <c r="L6" s="63"/>
      <c r="M6" s="63"/>
      <c r="N6" s="79">
        <f>SUM(I36+L6-M6)</f>
        <v>0</v>
      </c>
      <c r="O6" s="42"/>
      <c r="P6" s="66">
        <v>1</v>
      </c>
      <c r="Q6" s="63"/>
      <c r="R6" s="63"/>
      <c r="S6" s="76">
        <f>SUM(N35+Q6-R6)</f>
        <v>0</v>
      </c>
      <c r="T6" s="42"/>
      <c r="U6" s="68">
        <v>1</v>
      </c>
      <c r="V6" s="71"/>
      <c r="W6" s="71"/>
      <c r="X6" s="48">
        <f>SUM(S36+V6-W6)</f>
        <v>0</v>
      </c>
      <c r="Y6" s="42"/>
      <c r="Z6" s="66">
        <v>1</v>
      </c>
      <c r="AA6" s="63"/>
      <c r="AB6" s="63"/>
      <c r="AC6" s="79">
        <f>SUM(X35+AA6-AB6)</f>
        <v>0</v>
      </c>
    </row>
    <row r="7" spans="1:29" ht="12.75" customHeight="1" x14ac:dyDescent="0.3">
      <c r="A7" s="66">
        <v>2</v>
      </c>
      <c r="B7" s="70"/>
      <c r="C7" s="62"/>
      <c r="D7" s="79">
        <f>SUM(D6+B7-C7)</f>
        <v>0</v>
      </c>
      <c r="E7" s="42"/>
      <c r="F7" s="68">
        <v>2</v>
      </c>
      <c r="G7" s="71"/>
      <c r="H7" s="72"/>
      <c r="I7" s="104"/>
      <c r="J7" s="42"/>
      <c r="K7" s="66">
        <v>2</v>
      </c>
      <c r="L7" s="98"/>
      <c r="M7" s="99"/>
      <c r="N7" s="79">
        <f>SUM(N6+L7-M7)</f>
        <v>0</v>
      </c>
      <c r="O7" s="42"/>
      <c r="P7" s="66">
        <v>2</v>
      </c>
      <c r="Q7" s="63"/>
      <c r="R7" s="64"/>
      <c r="S7" s="79">
        <f>SUM(S6+Q7-R7)</f>
        <v>0</v>
      </c>
      <c r="T7" s="42"/>
      <c r="U7" s="156">
        <v>2</v>
      </c>
      <c r="V7" s="157"/>
      <c r="W7" s="158"/>
      <c r="X7" s="159">
        <f>SUM(S35+V7-W7)</f>
        <v>0</v>
      </c>
      <c r="Y7" s="42"/>
      <c r="Z7" s="66">
        <v>2</v>
      </c>
      <c r="AA7" s="63"/>
      <c r="AB7" s="64"/>
      <c r="AC7" s="79">
        <f>SUM(AC6+AA7-AB7)</f>
        <v>0</v>
      </c>
    </row>
    <row r="8" spans="1:29" ht="12.75" customHeight="1" x14ac:dyDescent="0.3">
      <c r="A8" s="66">
        <v>3</v>
      </c>
      <c r="B8" s="70"/>
      <c r="C8" s="62"/>
      <c r="D8" s="79">
        <f>SUM(D7+B8-C8)</f>
        <v>0</v>
      </c>
      <c r="E8" s="42"/>
      <c r="F8" s="66">
        <v>3</v>
      </c>
      <c r="G8" s="63"/>
      <c r="H8" s="64"/>
      <c r="I8" s="79">
        <f>SUM(D36+G8-H8)</f>
        <v>0</v>
      </c>
      <c r="J8" s="42"/>
      <c r="K8" s="66">
        <v>3</v>
      </c>
      <c r="L8" s="63"/>
      <c r="M8" s="64"/>
      <c r="N8" s="79">
        <f>SUM(N7+L8-M8)</f>
        <v>0</v>
      </c>
      <c r="O8" s="42"/>
      <c r="P8" s="68">
        <v>3</v>
      </c>
      <c r="Q8" s="71"/>
      <c r="R8" s="72"/>
      <c r="S8" s="104"/>
      <c r="T8" s="42"/>
      <c r="U8" s="66">
        <v>3</v>
      </c>
      <c r="V8" s="63"/>
      <c r="W8" s="64"/>
      <c r="X8" s="79">
        <f>SUM(X7+V8-W8)</f>
        <v>0</v>
      </c>
      <c r="Y8" s="42"/>
      <c r="Z8" s="66">
        <v>3</v>
      </c>
      <c r="AA8" s="63"/>
      <c r="AB8" s="64"/>
      <c r="AC8" s="79">
        <f>SUM(AC7+AA8-AB8)</f>
        <v>0</v>
      </c>
    </row>
    <row r="9" spans="1:29" ht="12.75" customHeight="1" x14ac:dyDescent="0.3">
      <c r="A9" s="68">
        <v>4</v>
      </c>
      <c r="B9" s="120"/>
      <c r="C9" s="54"/>
      <c r="D9" s="104"/>
      <c r="E9" s="42"/>
      <c r="F9" s="66">
        <v>4</v>
      </c>
      <c r="G9" s="63"/>
      <c r="H9" s="64"/>
      <c r="I9" s="79">
        <f>SUM(I8+G9-H9)</f>
        <v>0</v>
      </c>
      <c r="J9" s="42"/>
      <c r="K9" s="66">
        <v>4</v>
      </c>
      <c r="L9" s="98"/>
      <c r="M9" s="99"/>
      <c r="N9" s="79">
        <f>SUM(N8+L9-M9)</f>
        <v>0</v>
      </c>
      <c r="O9" s="42"/>
      <c r="P9" s="68">
        <v>4</v>
      </c>
      <c r="Q9" s="71"/>
      <c r="R9" s="72"/>
      <c r="S9" s="104"/>
      <c r="T9" s="42"/>
      <c r="U9" s="66">
        <v>4</v>
      </c>
      <c r="V9" s="63"/>
      <c r="W9" s="64"/>
      <c r="X9" s="79">
        <f>SUM(X8+V9-W9)</f>
        <v>0</v>
      </c>
      <c r="Y9" s="42"/>
      <c r="Z9" s="66">
        <v>4</v>
      </c>
      <c r="AA9" s="63"/>
      <c r="AB9" s="64"/>
      <c r="AC9" s="79">
        <f>SUM(AC8+AA9-AB9)</f>
        <v>0</v>
      </c>
    </row>
    <row r="10" spans="1:29" ht="12.75" customHeight="1" x14ac:dyDescent="0.3">
      <c r="A10" s="68">
        <v>5</v>
      </c>
      <c r="B10" s="120"/>
      <c r="C10" s="54"/>
      <c r="D10" s="104"/>
      <c r="E10" s="42"/>
      <c r="F10" s="66">
        <v>5</v>
      </c>
      <c r="G10" s="63"/>
      <c r="H10" s="64"/>
      <c r="I10" s="79">
        <f>SUM(I9+G10-H10)</f>
        <v>0</v>
      </c>
      <c r="J10" s="42"/>
      <c r="K10" s="68">
        <v>5</v>
      </c>
      <c r="L10" s="71"/>
      <c r="M10" s="72"/>
      <c r="N10" s="104"/>
      <c r="O10" s="42"/>
      <c r="P10" s="156">
        <v>5</v>
      </c>
      <c r="Q10" s="157"/>
      <c r="R10" s="158"/>
      <c r="S10" s="159">
        <f>SUM(S7+Q10-R10)</f>
        <v>0</v>
      </c>
      <c r="T10" s="42"/>
      <c r="U10" s="66">
        <v>5</v>
      </c>
      <c r="V10" s="63"/>
      <c r="W10" s="64"/>
      <c r="X10" s="79">
        <f>SUM(X9+V10-W10)</f>
        <v>0</v>
      </c>
      <c r="Y10" s="42"/>
      <c r="Z10" s="68">
        <v>5</v>
      </c>
      <c r="AA10" s="71"/>
      <c r="AB10" s="72"/>
      <c r="AC10" s="104"/>
    </row>
    <row r="11" spans="1:29" ht="12.75" customHeight="1" x14ac:dyDescent="0.3">
      <c r="A11" s="66">
        <v>6</v>
      </c>
      <c r="B11" s="70"/>
      <c r="C11" s="62"/>
      <c r="D11" s="79">
        <f>SUM(D8+B11-C11)</f>
        <v>0</v>
      </c>
      <c r="E11" s="42"/>
      <c r="F11" s="66">
        <v>6</v>
      </c>
      <c r="G11" s="63"/>
      <c r="H11" s="64"/>
      <c r="I11" s="79">
        <f>SUM(I10+G11-H11)</f>
        <v>0</v>
      </c>
      <c r="J11" s="42"/>
      <c r="K11" s="68">
        <v>6</v>
      </c>
      <c r="L11" s="71"/>
      <c r="M11" s="72"/>
      <c r="N11" s="104"/>
      <c r="O11" s="42"/>
      <c r="P11" s="66">
        <v>6</v>
      </c>
      <c r="Q11" s="63"/>
      <c r="R11" s="64"/>
      <c r="S11" s="79">
        <f>SUM(S10+Q11-R11)</f>
        <v>0</v>
      </c>
      <c r="T11" s="42"/>
      <c r="U11" s="66">
        <v>6</v>
      </c>
      <c r="V11" s="63"/>
      <c r="W11" s="64"/>
      <c r="X11" s="79">
        <f>SUM(X10+V11-W11)</f>
        <v>0</v>
      </c>
      <c r="Y11" s="42"/>
      <c r="Z11" s="68">
        <v>6</v>
      </c>
      <c r="AA11" s="71"/>
      <c r="AB11" s="72"/>
      <c r="AC11" s="104"/>
    </row>
    <row r="12" spans="1:29" ht="12.75" customHeight="1" x14ac:dyDescent="0.3">
      <c r="A12" s="66">
        <v>7</v>
      </c>
      <c r="B12" s="70"/>
      <c r="C12" s="62"/>
      <c r="D12" s="79">
        <f>SUM(D11+B12-C12)</f>
        <v>0</v>
      </c>
      <c r="E12" s="42"/>
      <c r="F12" s="66">
        <v>7</v>
      </c>
      <c r="G12" s="63"/>
      <c r="H12" s="64"/>
      <c r="I12" s="79">
        <f>SUM(I11+G12-H12)</f>
        <v>0</v>
      </c>
      <c r="J12" s="42"/>
      <c r="K12" s="156">
        <v>7</v>
      </c>
      <c r="L12" s="157"/>
      <c r="M12" s="158"/>
      <c r="N12" s="159">
        <f>SUM(N9+L12-M12)</f>
        <v>0</v>
      </c>
      <c r="O12" s="42"/>
      <c r="P12" s="66">
        <v>7</v>
      </c>
      <c r="Q12" s="63"/>
      <c r="R12" s="64"/>
      <c r="S12" s="79">
        <f>SUM(S11+Q12-R12)</f>
        <v>0</v>
      </c>
      <c r="T12" s="101"/>
      <c r="U12" s="68">
        <v>7</v>
      </c>
      <c r="V12" s="71"/>
      <c r="W12" s="72"/>
      <c r="X12" s="104"/>
      <c r="Y12" s="42"/>
      <c r="Z12" s="156">
        <v>7</v>
      </c>
      <c r="AA12" s="157"/>
      <c r="AB12" s="158"/>
      <c r="AC12" s="159">
        <f>SUM(AC9+AA12-AB12)</f>
        <v>0</v>
      </c>
    </row>
    <row r="13" spans="1:29" ht="12.75" customHeight="1" x14ac:dyDescent="0.3">
      <c r="A13" s="66">
        <v>8</v>
      </c>
      <c r="B13" s="70"/>
      <c r="C13" s="62"/>
      <c r="D13" s="79">
        <f>SUM(D12+B13-C13)</f>
        <v>0</v>
      </c>
      <c r="E13" s="42"/>
      <c r="F13" s="68">
        <v>8</v>
      </c>
      <c r="G13" s="71"/>
      <c r="H13" s="72"/>
      <c r="I13" s="104"/>
      <c r="J13" s="42"/>
      <c r="K13" s="66">
        <v>8</v>
      </c>
      <c r="L13" s="63"/>
      <c r="M13" s="64"/>
      <c r="N13" s="79">
        <f>SUM(N12+L13-M13)</f>
        <v>0</v>
      </c>
      <c r="O13" s="42"/>
      <c r="P13" s="66">
        <v>8</v>
      </c>
      <c r="Q13" s="63"/>
      <c r="R13" s="64"/>
      <c r="S13" s="79">
        <f>SUM(S12+Q13-R13)</f>
        <v>0</v>
      </c>
      <c r="T13" s="42"/>
      <c r="U13" s="68">
        <v>8</v>
      </c>
      <c r="V13" s="71"/>
      <c r="W13" s="72"/>
      <c r="X13" s="104"/>
      <c r="Y13" s="42"/>
      <c r="Z13" s="92">
        <v>8</v>
      </c>
      <c r="AA13" s="95"/>
      <c r="AB13" s="96"/>
      <c r="AC13" s="51"/>
    </row>
    <row r="14" spans="1:29" ht="12.75" customHeight="1" x14ac:dyDescent="0.3">
      <c r="A14" s="66">
        <v>9</v>
      </c>
      <c r="B14" s="70"/>
      <c r="C14" s="62"/>
      <c r="D14" s="79">
        <f>SUM(D13+B14-C14)</f>
        <v>0</v>
      </c>
      <c r="E14" s="42"/>
      <c r="F14" s="68">
        <v>9</v>
      </c>
      <c r="G14" s="71"/>
      <c r="H14" s="72"/>
      <c r="I14" s="104"/>
      <c r="J14" s="42"/>
      <c r="K14" s="66">
        <v>9</v>
      </c>
      <c r="L14" s="63"/>
      <c r="M14" s="64"/>
      <c r="N14" s="79">
        <f>SUM(N13+L14-M14)</f>
        <v>0</v>
      </c>
      <c r="O14" s="42"/>
      <c r="P14" s="66">
        <v>9</v>
      </c>
      <c r="Q14" s="63"/>
      <c r="R14" s="64"/>
      <c r="S14" s="79">
        <f>SUM(S13+Q14-R14)</f>
        <v>0</v>
      </c>
      <c r="T14" s="42"/>
      <c r="U14" s="156">
        <v>9</v>
      </c>
      <c r="V14" s="157"/>
      <c r="W14" s="158"/>
      <c r="X14" s="159">
        <f>SUM(X11+V14-W14)</f>
        <v>0</v>
      </c>
      <c r="Y14" s="42"/>
      <c r="Z14" s="66">
        <v>9</v>
      </c>
      <c r="AA14" s="63"/>
      <c r="AB14" s="64"/>
      <c r="AC14" s="79">
        <f>SUM(AC12+AA14-AB14)</f>
        <v>0</v>
      </c>
    </row>
    <row r="15" spans="1:29" ht="12.75" customHeight="1" x14ac:dyDescent="0.3">
      <c r="A15" s="66">
        <v>10</v>
      </c>
      <c r="B15" s="70"/>
      <c r="C15" s="62"/>
      <c r="D15" s="79">
        <f>SUM(D14+B15-C15)</f>
        <v>0</v>
      </c>
      <c r="E15" s="42"/>
      <c r="F15" s="66">
        <v>10</v>
      </c>
      <c r="G15" s="63"/>
      <c r="H15" s="64"/>
      <c r="I15" s="79">
        <f>SUM(I12+G15-H15)</f>
        <v>0</v>
      </c>
      <c r="J15" s="42"/>
      <c r="K15" s="66">
        <v>10</v>
      </c>
      <c r="L15" s="63"/>
      <c r="M15" s="64"/>
      <c r="N15" s="79">
        <f>SUM(N14+L15-M15)</f>
        <v>0</v>
      </c>
      <c r="O15" s="42"/>
      <c r="P15" s="68">
        <v>10</v>
      </c>
      <c r="Q15" s="71"/>
      <c r="R15" s="72"/>
      <c r="S15" s="104"/>
      <c r="T15" s="42"/>
      <c r="U15" s="66">
        <v>10</v>
      </c>
      <c r="V15" s="63"/>
      <c r="W15" s="64"/>
      <c r="X15" s="79">
        <f>SUM(X14+V15-W15)</f>
        <v>0</v>
      </c>
      <c r="Y15" s="42"/>
      <c r="Z15" s="66">
        <v>10</v>
      </c>
      <c r="AA15" s="63"/>
      <c r="AB15" s="64"/>
      <c r="AC15" s="79">
        <f>SUM(AC14+AA15-AB15)</f>
        <v>0</v>
      </c>
    </row>
    <row r="16" spans="1:29" ht="12.75" customHeight="1" x14ac:dyDescent="0.3">
      <c r="A16" s="68">
        <v>11</v>
      </c>
      <c r="B16" s="120"/>
      <c r="C16" s="54"/>
      <c r="D16" s="104"/>
      <c r="E16" s="42"/>
      <c r="F16" s="66">
        <v>11</v>
      </c>
      <c r="G16" s="63"/>
      <c r="H16" s="64"/>
      <c r="I16" s="79">
        <f>SUM(I15+G16-H16)</f>
        <v>0</v>
      </c>
      <c r="J16" s="42"/>
      <c r="K16" s="66">
        <v>11</v>
      </c>
      <c r="L16" s="63"/>
      <c r="M16" s="64"/>
      <c r="N16" s="79">
        <f>SUM(N15+L16-M16)</f>
        <v>0</v>
      </c>
      <c r="O16" s="42"/>
      <c r="P16" s="68">
        <v>11</v>
      </c>
      <c r="Q16" s="71"/>
      <c r="R16" s="72"/>
      <c r="S16" s="104"/>
      <c r="T16" s="42"/>
      <c r="U16" s="66">
        <v>11</v>
      </c>
      <c r="V16" s="63"/>
      <c r="W16" s="64"/>
      <c r="X16" s="79">
        <f>SUM(X15+V16-W16)</f>
        <v>0</v>
      </c>
      <c r="Y16" s="42"/>
      <c r="Z16" s="66">
        <v>11</v>
      </c>
      <c r="AA16" s="63"/>
      <c r="AB16" s="64"/>
      <c r="AC16" s="79">
        <f>SUM(AC15+AA16-AB16)</f>
        <v>0</v>
      </c>
    </row>
    <row r="17" spans="1:29" ht="12.75" customHeight="1" x14ac:dyDescent="0.3">
      <c r="A17" s="68">
        <v>12</v>
      </c>
      <c r="B17" s="120"/>
      <c r="C17" s="54"/>
      <c r="D17" s="104"/>
      <c r="E17" s="42"/>
      <c r="F17" s="66">
        <v>12</v>
      </c>
      <c r="G17" s="63"/>
      <c r="H17" s="64"/>
      <c r="I17" s="79">
        <f>SUM(I16+G17-H17)</f>
        <v>0</v>
      </c>
      <c r="J17" s="42"/>
      <c r="K17" s="68">
        <v>12</v>
      </c>
      <c r="L17" s="71"/>
      <c r="M17" s="72"/>
      <c r="N17" s="104"/>
      <c r="O17" s="42"/>
      <c r="P17" s="156">
        <v>12</v>
      </c>
      <c r="Q17" s="157"/>
      <c r="R17" s="158"/>
      <c r="S17" s="159">
        <f>SUM(S14+Q17-R17)</f>
        <v>0</v>
      </c>
      <c r="T17" s="42"/>
      <c r="U17" s="66">
        <v>12</v>
      </c>
      <c r="V17" s="63"/>
      <c r="W17" s="64"/>
      <c r="X17" s="79">
        <f>SUM(X16+V17-W17)</f>
        <v>0</v>
      </c>
      <c r="Y17" s="42"/>
      <c r="Z17" s="68">
        <v>12</v>
      </c>
      <c r="AA17" s="71"/>
      <c r="AB17" s="72"/>
      <c r="AC17" s="104"/>
    </row>
    <row r="18" spans="1:29" ht="12.75" customHeight="1" x14ac:dyDescent="0.3">
      <c r="A18" s="66">
        <v>13</v>
      </c>
      <c r="B18" s="70"/>
      <c r="C18" s="62"/>
      <c r="D18" s="79">
        <f>SUM(D15+B18-C18)</f>
        <v>0</v>
      </c>
      <c r="E18" s="42"/>
      <c r="F18" s="66">
        <v>13</v>
      </c>
      <c r="G18" s="63"/>
      <c r="H18" s="64"/>
      <c r="I18" s="79">
        <f>SUM(I17+G18-H18)</f>
        <v>0</v>
      </c>
      <c r="J18" s="42"/>
      <c r="K18" s="68">
        <v>13</v>
      </c>
      <c r="L18" s="71"/>
      <c r="M18" s="72"/>
      <c r="N18" s="104"/>
      <c r="O18" s="42"/>
      <c r="P18" s="66">
        <v>13</v>
      </c>
      <c r="Q18" s="63"/>
      <c r="R18" s="64"/>
      <c r="S18" s="79">
        <f>SUM(S17+Q18-R18)</f>
        <v>0</v>
      </c>
      <c r="T18" s="42"/>
      <c r="U18" s="66">
        <v>13</v>
      </c>
      <c r="V18" s="63"/>
      <c r="W18" s="64"/>
      <c r="X18" s="79">
        <f>SUM(X17+V18-W18)</f>
        <v>0</v>
      </c>
      <c r="Y18" s="42"/>
      <c r="Z18" s="68">
        <v>13</v>
      </c>
      <c r="AA18" s="71"/>
      <c r="AB18" s="72"/>
      <c r="AC18" s="104"/>
    </row>
    <row r="19" spans="1:29" ht="12.75" customHeight="1" x14ac:dyDescent="0.3">
      <c r="A19" s="66">
        <v>14</v>
      </c>
      <c r="B19" s="70"/>
      <c r="C19" s="62"/>
      <c r="D19" s="79">
        <f>SUM(D18+B19-C19)</f>
        <v>0</v>
      </c>
      <c r="E19" s="42"/>
      <c r="F19" s="66">
        <v>14</v>
      </c>
      <c r="G19" s="63"/>
      <c r="H19" s="64"/>
      <c r="I19" s="79">
        <f>SUM(I18+G19-H19)</f>
        <v>0</v>
      </c>
      <c r="J19" s="42"/>
      <c r="K19" s="156">
        <v>14</v>
      </c>
      <c r="L19" s="157"/>
      <c r="M19" s="158"/>
      <c r="N19" s="159">
        <f>SUM(N16+L19-M19)</f>
        <v>0</v>
      </c>
      <c r="O19" s="42"/>
      <c r="P19" s="66">
        <v>14</v>
      </c>
      <c r="Q19" s="63"/>
      <c r="R19" s="64"/>
      <c r="S19" s="79">
        <f>SUM(S18+Q19-R19)</f>
        <v>0</v>
      </c>
      <c r="T19" s="42"/>
      <c r="U19" s="68">
        <v>14</v>
      </c>
      <c r="V19" s="71"/>
      <c r="W19" s="72"/>
      <c r="X19" s="104"/>
      <c r="Y19" s="42"/>
      <c r="Z19" s="156">
        <v>14</v>
      </c>
      <c r="AA19" s="157"/>
      <c r="AB19" s="158"/>
      <c r="AC19" s="159">
        <f>SUM(AC16+AA19-AB19)</f>
        <v>0</v>
      </c>
    </row>
    <row r="20" spans="1:29" ht="12.75" customHeight="1" x14ac:dyDescent="0.3">
      <c r="A20" s="66">
        <v>15</v>
      </c>
      <c r="B20" s="70"/>
      <c r="C20" s="62"/>
      <c r="D20" s="79">
        <f>SUM(D19+B20-C20)</f>
        <v>0</v>
      </c>
      <c r="E20" s="42"/>
      <c r="F20" s="92">
        <v>15</v>
      </c>
      <c r="G20" s="95"/>
      <c r="H20" s="96"/>
      <c r="I20" s="51"/>
      <c r="J20" s="42"/>
      <c r="K20" s="66">
        <v>15</v>
      </c>
      <c r="L20" s="63"/>
      <c r="M20" s="64"/>
      <c r="N20" s="79">
        <f>SUM(N19+L20-M20)</f>
        <v>0</v>
      </c>
      <c r="O20" s="42"/>
      <c r="P20" s="66">
        <v>15</v>
      </c>
      <c r="Q20" s="63"/>
      <c r="R20" s="64"/>
      <c r="S20" s="79">
        <f>SUM(S19+Q20-R20)</f>
        <v>0</v>
      </c>
      <c r="T20" s="42"/>
      <c r="U20" s="68">
        <v>15</v>
      </c>
      <c r="V20" s="71"/>
      <c r="W20" s="72"/>
      <c r="X20" s="104"/>
      <c r="Y20" s="42"/>
      <c r="Z20" s="66">
        <v>15</v>
      </c>
      <c r="AA20" s="63"/>
      <c r="AB20" s="64"/>
      <c r="AC20" s="79">
        <f>SUM(AC19+AA20-AB20)</f>
        <v>0</v>
      </c>
    </row>
    <row r="21" spans="1:29" ht="12.75" customHeight="1" x14ac:dyDescent="0.3">
      <c r="A21" s="66">
        <v>16</v>
      </c>
      <c r="B21" s="70"/>
      <c r="C21" s="62"/>
      <c r="D21" s="79">
        <f>SUM(D20+B21-C21)</f>
        <v>0</v>
      </c>
      <c r="E21" s="42"/>
      <c r="F21" s="68">
        <v>16</v>
      </c>
      <c r="G21" s="71"/>
      <c r="H21" s="72"/>
      <c r="I21" s="104"/>
      <c r="J21" s="42"/>
      <c r="K21" s="66">
        <v>16</v>
      </c>
      <c r="L21" s="63"/>
      <c r="M21" s="64"/>
      <c r="N21" s="79">
        <f>SUM(N20+L21-M21)</f>
        <v>0</v>
      </c>
      <c r="O21" s="42"/>
      <c r="P21" s="66">
        <v>16</v>
      </c>
      <c r="Q21" s="63"/>
      <c r="R21" s="64"/>
      <c r="S21" s="79">
        <f>SUM(S20+Q21-R21)</f>
        <v>0</v>
      </c>
      <c r="T21" s="42"/>
      <c r="U21" s="156">
        <v>16</v>
      </c>
      <c r="V21" s="157"/>
      <c r="W21" s="158"/>
      <c r="X21" s="159">
        <f>SUM(X18+V21-W21)</f>
        <v>0</v>
      </c>
      <c r="Y21" s="42"/>
      <c r="Z21" s="66">
        <v>16</v>
      </c>
      <c r="AA21" s="63"/>
      <c r="AB21" s="64"/>
      <c r="AC21" s="79">
        <f>SUM(AC20+AA21-AB21)</f>
        <v>0</v>
      </c>
    </row>
    <row r="22" spans="1:29" ht="12.75" customHeight="1" x14ac:dyDescent="0.3">
      <c r="A22" s="66">
        <v>17</v>
      </c>
      <c r="B22" s="70"/>
      <c r="C22" s="62"/>
      <c r="D22" s="79">
        <f>SUM(D21+B22-C22)</f>
        <v>0</v>
      </c>
      <c r="E22" s="42"/>
      <c r="F22" s="66">
        <v>17</v>
      </c>
      <c r="G22" s="63"/>
      <c r="H22" s="64"/>
      <c r="I22" s="79">
        <f>SUM(I19+G22-H22)</f>
        <v>0</v>
      </c>
      <c r="J22" s="42"/>
      <c r="K22" s="66">
        <v>17</v>
      </c>
      <c r="L22" s="63"/>
      <c r="M22" s="64"/>
      <c r="N22" s="79">
        <f>SUM(N21+L22-M22)</f>
        <v>0</v>
      </c>
      <c r="O22" s="42"/>
      <c r="P22" s="68">
        <v>17</v>
      </c>
      <c r="Q22" s="71"/>
      <c r="R22" s="72"/>
      <c r="S22" s="104"/>
      <c r="T22" s="42"/>
      <c r="U22" s="66">
        <v>17</v>
      </c>
      <c r="V22" s="63"/>
      <c r="W22" s="64"/>
      <c r="X22" s="79">
        <f>SUM(X21+V22-W22)</f>
        <v>0</v>
      </c>
      <c r="Y22" s="42"/>
      <c r="Z22" s="66">
        <v>17</v>
      </c>
      <c r="AA22" s="63"/>
      <c r="AB22" s="64"/>
      <c r="AC22" s="79">
        <f>SUM(AC21+AA22-AB22)</f>
        <v>0</v>
      </c>
    </row>
    <row r="23" spans="1:29" ht="12.75" customHeight="1" x14ac:dyDescent="0.3">
      <c r="A23" s="68">
        <v>18</v>
      </c>
      <c r="B23" s="120"/>
      <c r="C23" s="54"/>
      <c r="D23" s="97"/>
      <c r="E23" s="42"/>
      <c r="F23" s="66">
        <v>18</v>
      </c>
      <c r="G23" s="63"/>
      <c r="H23" s="64"/>
      <c r="I23" s="79">
        <f>SUM(I22+G23-H23)</f>
        <v>0</v>
      </c>
      <c r="J23" s="42"/>
      <c r="K23" s="66">
        <v>18</v>
      </c>
      <c r="L23" s="63"/>
      <c r="M23" s="64"/>
      <c r="N23" s="79">
        <f>SUM(N22+L23-M23)</f>
        <v>0</v>
      </c>
      <c r="O23" s="42"/>
      <c r="P23" s="68">
        <v>18</v>
      </c>
      <c r="Q23" s="71"/>
      <c r="R23" s="72"/>
      <c r="S23" s="104"/>
      <c r="T23" s="42"/>
      <c r="U23" s="66">
        <v>18</v>
      </c>
      <c r="V23" s="63"/>
      <c r="W23" s="64"/>
      <c r="X23" s="79">
        <f>SUM(X22+V23-W23)</f>
        <v>0</v>
      </c>
      <c r="Y23" s="42"/>
      <c r="Z23" s="66">
        <v>18</v>
      </c>
      <c r="AA23" s="63"/>
      <c r="AB23" s="64"/>
      <c r="AC23" s="79">
        <f>SUM(AC22+AA23-AB23)</f>
        <v>0</v>
      </c>
    </row>
    <row r="24" spans="1:29" ht="12.75" customHeight="1" x14ac:dyDescent="0.3">
      <c r="A24" s="68">
        <v>19</v>
      </c>
      <c r="B24" s="120"/>
      <c r="C24" s="54"/>
      <c r="D24" s="97"/>
      <c r="E24" s="42"/>
      <c r="F24" s="66">
        <v>19</v>
      </c>
      <c r="G24" s="63"/>
      <c r="H24" s="64"/>
      <c r="I24" s="79">
        <f>SUM(I23+G24-H24)</f>
        <v>0</v>
      </c>
      <c r="J24" s="42"/>
      <c r="K24" s="68">
        <v>19</v>
      </c>
      <c r="L24" s="71"/>
      <c r="M24" s="72"/>
      <c r="N24" s="104"/>
      <c r="O24" s="42"/>
      <c r="P24" s="156">
        <v>19</v>
      </c>
      <c r="Q24" s="157"/>
      <c r="R24" s="158"/>
      <c r="S24" s="159">
        <f>SUM(S21+Q24-R24)</f>
        <v>0</v>
      </c>
      <c r="T24" s="42"/>
      <c r="U24" s="66">
        <v>19</v>
      </c>
      <c r="V24" s="63"/>
      <c r="W24" s="64"/>
      <c r="X24" s="79">
        <f>SUM(X23+V24-W24)</f>
        <v>0</v>
      </c>
      <c r="Y24" s="42"/>
      <c r="Z24" s="68">
        <v>19</v>
      </c>
      <c r="AA24" s="71"/>
      <c r="AB24" s="72"/>
      <c r="AC24" s="104"/>
    </row>
    <row r="25" spans="1:29" ht="12.75" customHeight="1" x14ac:dyDescent="0.3">
      <c r="A25" s="66">
        <v>20</v>
      </c>
      <c r="B25" s="70"/>
      <c r="C25" s="62"/>
      <c r="D25" s="79">
        <f>SUM(D22+B25-C25)</f>
        <v>0</v>
      </c>
      <c r="E25" s="42"/>
      <c r="F25" s="66">
        <v>20</v>
      </c>
      <c r="G25" s="63"/>
      <c r="H25" s="64"/>
      <c r="I25" s="79">
        <f>SUM(I24+G25-H25)</f>
        <v>0</v>
      </c>
      <c r="J25" s="42"/>
      <c r="K25" s="68">
        <v>20</v>
      </c>
      <c r="L25" s="71"/>
      <c r="M25" s="72"/>
      <c r="N25" s="104"/>
      <c r="O25" s="42"/>
      <c r="P25" s="66">
        <v>20</v>
      </c>
      <c r="Q25" s="63"/>
      <c r="R25" s="64"/>
      <c r="S25" s="79">
        <f>SUM(S24+Q25-R25)</f>
        <v>0</v>
      </c>
      <c r="T25" s="42"/>
      <c r="U25" s="66">
        <v>20</v>
      </c>
      <c r="V25" s="63"/>
      <c r="W25" s="64"/>
      <c r="X25" s="79">
        <f>SUM(X24+V25-W25)</f>
        <v>0</v>
      </c>
      <c r="Y25" s="42"/>
      <c r="Z25" s="68">
        <v>20</v>
      </c>
      <c r="AA25" s="71"/>
      <c r="AB25" s="72"/>
      <c r="AC25" s="104"/>
    </row>
    <row r="26" spans="1:29" ht="12.75" customHeight="1" x14ac:dyDescent="0.3">
      <c r="A26" s="66">
        <v>21</v>
      </c>
      <c r="B26" s="70"/>
      <c r="C26" s="62"/>
      <c r="D26" s="79">
        <f>SUM(D25+B26-C26)</f>
        <v>0</v>
      </c>
      <c r="E26" s="42"/>
      <c r="F26" s="66">
        <v>21</v>
      </c>
      <c r="G26" s="63"/>
      <c r="H26" s="64"/>
      <c r="I26" s="79">
        <f>SUM(I25+G26-H26)</f>
        <v>0</v>
      </c>
      <c r="J26" s="42"/>
      <c r="K26" s="156">
        <v>21</v>
      </c>
      <c r="L26" s="157"/>
      <c r="M26" s="158"/>
      <c r="N26" s="159">
        <f>SUM(N23+L26-M26)</f>
        <v>0</v>
      </c>
      <c r="O26" s="42"/>
      <c r="P26" s="66">
        <v>21</v>
      </c>
      <c r="Q26" s="63"/>
      <c r="R26" s="64"/>
      <c r="S26" s="79">
        <f>SUM(S25+Q26-R26)</f>
        <v>0</v>
      </c>
      <c r="T26" s="42"/>
      <c r="U26" s="68">
        <v>21</v>
      </c>
      <c r="V26" s="71"/>
      <c r="W26" s="72"/>
      <c r="X26" s="104"/>
      <c r="Y26" s="42"/>
      <c r="Z26" s="156">
        <v>21</v>
      </c>
      <c r="AA26" s="157"/>
      <c r="AB26" s="158"/>
      <c r="AC26" s="159">
        <f>SUM(AC23+AA26-AB26)</f>
        <v>0</v>
      </c>
    </row>
    <row r="27" spans="1:29" ht="12.75" customHeight="1" x14ac:dyDescent="0.3">
      <c r="A27" s="66">
        <v>22</v>
      </c>
      <c r="B27" s="70"/>
      <c r="C27" s="62"/>
      <c r="D27" s="79">
        <f>SUM(D26+B27-C27)</f>
        <v>0</v>
      </c>
      <c r="E27" s="42"/>
      <c r="F27" s="68">
        <v>22</v>
      </c>
      <c r="G27" s="71"/>
      <c r="H27" s="72"/>
      <c r="I27" s="104"/>
      <c r="J27" s="42"/>
      <c r="K27" s="66">
        <v>22</v>
      </c>
      <c r="L27" s="63"/>
      <c r="M27" s="64"/>
      <c r="N27" s="79">
        <f>SUM(N26+L27-M27)</f>
        <v>0</v>
      </c>
      <c r="O27" s="42"/>
      <c r="P27" s="66">
        <v>22</v>
      </c>
      <c r="Q27" s="63"/>
      <c r="R27" s="64"/>
      <c r="S27" s="79">
        <f>SUM(S26+Q27-R27)</f>
        <v>0</v>
      </c>
      <c r="T27" s="42"/>
      <c r="U27" s="68">
        <v>22</v>
      </c>
      <c r="V27" s="71"/>
      <c r="W27" s="72"/>
      <c r="X27" s="104"/>
      <c r="Y27" s="42"/>
      <c r="Z27" s="66">
        <v>22</v>
      </c>
      <c r="AA27" s="63"/>
      <c r="AB27" s="64"/>
      <c r="AC27" s="79">
        <f>SUM(AC26+AA27-AB27)</f>
        <v>0</v>
      </c>
    </row>
    <row r="28" spans="1:29" ht="12.75" customHeight="1" x14ac:dyDescent="0.3">
      <c r="A28" s="66">
        <v>23</v>
      </c>
      <c r="B28" s="70"/>
      <c r="C28" s="62"/>
      <c r="D28" s="79">
        <f>SUM(D27+B28-C28)</f>
        <v>0</v>
      </c>
      <c r="E28" s="42"/>
      <c r="F28" s="68">
        <v>23</v>
      </c>
      <c r="G28" s="71"/>
      <c r="H28" s="72"/>
      <c r="I28" s="104"/>
      <c r="J28" s="42"/>
      <c r="K28" s="66">
        <v>23</v>
      </c>
      <c r="L28" s="63"/>
      <c r="M28" s="64"/>
      <c r="N28" s="79">
        <f>SUM(N27+L28-M28)</f>
        <v>0</v>
      </c>
      <c r="O28" s="42"/>
      <c r="P28" s="66">
        <v>23</v>
      </c>
      <c r="Q28" s="63"/>
      <c r="R28" s="64"/>
      <c r="S28" s="79">
        <f>SUM(S27+Q28-R28)</f>
        <v>0</v>
      </c>
      <c r="T28" s="42"/>
      <c r="U28" s="156">
        <v>23</v>
      </c>
      <c r="V28" s="157"/>
      <c r="W28" s="158"/>
      <c r="X28" s="159">
        <f>SUM(X25+V28-W28)</f>
        <v>0</v>
      </c>
      <c r="Y28" s="42"/>
      <c r="Z28" s="66">
        <v>23</v>
      </c>
      <c r="AA28" s="63"/>
      <c r="AB28" s="64"/>
      <c r="AC28" s="79">
        <f>SUM(AC27+AA28-AB28)</f>
        <v>0</v>
      </c>
    </row>
    <row r="29" spans="1:29" ht="12.75" customHeight="1" x14ac:dyDescent="0.3">
      <c r="A29" s="66">
        <v>24</v>
      </c>
      <c r="B29" s="70"/>
      <c r="C29" s="62"/>
      <c r="D29" s="79">
        <f>SUM(D28+B29-C29)</f>
        <v>0</v>
      </c>
      <c r="E29" s="42"/>
      <c r="F29" s="66">
        <v>24</v>
      </c>
      <c r="G29" s="63"/>
      <c r="H29" s="64"/>
      <c r="I29" s="79">
        <f>SUM(I26+G29-H29)</f>
        <v>0</v>
      </c>
      <c r="J29" s="42"/>
      <c r="K29" s="66">
        <v>24</v>
      </c>
      <c r="L29" s="63"/>
      <c r="M29" s="64"/>
      <c r="N29" s="79">
        <f>SUM(N28+L29-M29)</f>
        <v>0</v>
      </c>
      <c r="O29" s="42"/>
      <c r="P29" s="68">
        <v>24</v>
      </c>
      <c r="Q29" s="71"/>
      <c r="R29" s="72"/>
      <c r="S29" s="104"/>
      <c r="T29" s="42"/>
      <c r="U29" s="66">
        <v>24</v>
      </c>
      <c r="V29" s="63"/>
      <c r="W29" s="64"/>
      <c r="X29" s="79">
        <f>SUM(X28+V29-W29)</f>
        <v>0</v>
      </c>
      <c r="Y29" s="42"/>
      <c r="Z29" s="66">
        <v>24</v>
      </c>
      <c r="AA29" s="63"/>
      <c r="AB29" s="64"/>
      <c r="AC29" s="79">
        <f>SUM(AC28+AA29-AB29)</f>
        <v>0</v>
      </c>
    </row>
    <row r="30" spans="1:29" ht="12.75" customHeight="1" x14ac:dyDescent="0.3">
      <c r="A30" s="68">
        <v>25</v>
      </c>
      <c r="B30" s="120"/>
      <c r="C30" s="54"/>
      <c r="D30" s="97"/>
      <c r="E30" s="42"/>
      <c r="F30" s="66">
        <v>25</v>
      </c>
      <c r="G30" s="63"/>
      <c r="H30" s="64"/>
      <c r="I30" s="79">
        <f>SUM(I29+G30-H30)</f>
        <v>0</v>
      </c>
      <c r="J30" s="42"/>
      <c r="K30" s="66">
        <v>25</v>
      </c>
      <c r="L30" s="63"/>
      <c r="M30" s="64"/>
      <c r="N30" s="79">
        <f>SUM(N29+L30-M30)</f>
        <v>0</v>
      </c>
      <c r="O30" s="42"/>
      <c r="P30" s="68">
        <v>25</v>
      </c>
      <c r="Q30" s="71"/>
      <c r="R30" s="72"/>
      <c r="S30" s="104"/>
      <c r="T30" s="42"/>
      <c r="U30" s="66">
        <v>25</v>
      </c>
      <c r="V30" s="63"/>
      <c r="W30" s="64"/>
      <c r="X30" s="79">
        <f>SUM(X29+V30-W30)</f>
        <v>0</v>
      </c>
      <c r="Y30" s="42"/>
      <c r="Z30" s="68">
        <v>25</v>
      </c>
      <c r="AA30" s="71"/>
      <c r="AB30" s="72"/>
      <c r="AC30" s="48"/>
    </row>
    <row r="31" spans="1:29" ht="12.75" customHeight="1" x14ac:dyDescent="0.3">
      <c r="A31" s="68">
        <v>26</v>
      </c>
      <c r="B31" s="120"/>
      <c r="C31" s="54"/>
      <c r="D31" s="97"/>
      <c r="E31" s="42"/>
      <c r="F31" s="66">
        <v>26</v>
      </c>
      <c r="G31" s="63"/>
      <c r="H31" s="64"/>
      <c r="I31" s="79">
        <f>SUM(I30+G31-H31)</f>
        <v>0</v>
      </c>
      <c r="J31" s="42"/>
      <c r="K31" s="68">
        <v>26</v>
      </c>
      <c r="L31" s="71"/>
      <c r="M31" s="72"/>
      <c r="N31" s="104"/>
      <c r="O31" s="42"/>
      <c r="P31" s="156">
        <v>26</v>
      </c>
      <c r="Q31" s="157"/>
      <c r="R31" s="158"/>
      <c r="S31" s="159">
        <f>SUM(S28+Q31-R31)</f>
        <v>0</v>
      </c>
      <c r="T31" s="42"/>
      <c r="U31" s="66">
        <v>26</v>
      </c>
      <c r="V31" s="63"/>
      <c r="W31" s="64"/>
      <c r="X31" s="79">
        <f>SUM(X30+V31-W31)</f>
        <v>0</v>
      </c>
      <c r="Y31" s="42"/>
      <c r="Z31" s="68">
        <v>26</v>
      </c>
      <c r="AA31" s="71"/>
      <c r="AB31" s="72"/>
      <c r="AC31" s="48"/>
    </row>
    <row r="32" spans="1:29" ht="12.75" customHeight="1" x14ac:dyDescent="0.3">
      <c r="A32" s="66">
        <v>27</v>
      </c>
      <c r="B32" s="70"/>
      <c r="C32" s="62"/>
      <c r="D32" s="79">
        <f>SUM(D29+B32-C32)</f>
        <v>0</v>
      </c>
      <c r="E32" s="42"/>
      <c r="F32" s="66">
        <v>27</v>
      </c>
      <c r="G32" s="63"/>
      <c r="H32" s="64"/>
      <c r="I32" s="79">
        <f>SUM(I31+G32-H32)</f>
        <v>0</v>
      </c>
      <c r="J32" s="42"/>
      <c r="K32" s="68">
        <v>27</v>
      </c>
      <c r="L32" s="71"/>
      <c r="M32" s="72"/>
      <c r="N32" s="104"/>
      <c r="O32" s="42"/>
      <c r="P32" s="66">
        <v>27</v>
      </c>
      <c r="Q32" s="63"/>
      <c r="R32" s="64"/>
      <c r="S32" s="79">
        <f>SUM(S31+Q32-R32)</f>
        <v>0</v>
      </c>
      <c r="T32" s="42"/>
      <c r="U32" s="66">
        <v>27</v>
      </c>
      <c r="V32" s="63"/>
      <c r="W32" s="64"/>
      <c r="X32" s="79">
        <f>SUM(X31+V32-W32)</f>
        <v>0</v>
      </c>
      <c r="Y32" s="42"/>
      <c r="Z32" s="68">
        <v>27</v>
      </c>
      <c r="AA32" s="71"/>
      <c r="AB32" s="72"/>
      <c r="AC32" s="97"/>
    </row>
    <row r="33" spans="1:31" ht="12.75" customHeight="1" x14ac:dyDescent="0.3">
      <c r="A33" s="66">
        <v>28</v>
      </c>
      <c r="B33" s="70"/>
      <c r="C33" s="62"/>
      <c r="D33" s="79">
        <f>SUM(D32+B33-C33)</f>
        <v>0</v>
      </c>
      <c r="E33" s="42"/>
      <c r="F33" s="66">
        <v>28</v>
      </c>
      <c r="G33" s="63"/>
      <c r="H33" s="64"/>
      <c r="I33" s="79">
        <f>SUM(I32+G33-H33)</f>
        <v>0</v>
      </c>
      <c r="J33" s="42"/>
      <c r="K33" s="156">
        <v>28</v>
      </c>
      <c r="L33" s="157"/>
      <c r="M33" s="158"/>
      <c r="N33" s="159">
        <f>SUM(N30+L33-M33)</f>
        <v>0</v>
      </c>
      <c r="O33" s="42"/>
      <c r="P33" s="66">
        <v>28</v>
      </c>
      <c r="Q33" s="63"/>
      <c r="R33" s="64"/>
      <c r="S33" s="79">
        <f>SUM(S32+Q33-R33)</f>
        <v>0</v>
      </c>
      <c r="T33" s="42"/>
      <c r="U33" s="68">
        <v>28</v>
      </c>
      <c r="V33" s="71"/>
      <c r="W33" s="72"/>
      <c r="X33" s="104"/>
      <c r="Y33" s="42"/>
      <c r="Z33" s="156">
        <v>28</v>
      </c>
      <c r="AA33" s="157"/>
      <c r="AB33" s="158"/>
      <c r="AC33" s="159">
        <f>SUM(AC29+AA33-AB33)</f>
        <v>0</v>
      </c>
    </row>
    <row r="34" spans="1:31" ht="12.75" customHeight="1" x14ac:dyDescent="0.3">
      <c r="A34" s="66">
        <v>29</v>
      </c>
      <c r="B34" s="70"/>
      <c r="C34" s="62"/>
      <c r="D34" s="79">
        <f>SUM(D33+B34-C34)</f>
        <v>0</v>
      </c>
      <c r="E34" s="42"/>
      <c r="F34" s="68">
        <v>29</v>
      </c>
      <c r="G34" s="71"/>
      <c r="H34" s="72"/>
      <c r="I34" s="104"/>
      <c r="J34" s="42"/>
      <c r="K34" s="66">
        <v>29</v>
      </c>
      <c r="L34" s="63"/>
      <c r="M34" s="64"/>
      <c r="N34" s="79">
        <f>SUM(N33+L34-M34)</f>
        <v>0</v>
      </c>
      <c r="O34" s="42"/>
      <c r="P34" s="66">
        <v>29</v>
      </c>
      <c r="Q34" s="63"/>
      <c r="R34" s="64"/>
      <c r="S34" s="79">
        <f>SUM(S33+Q34-R34)</f>
        <v>0</v>
      </c>
      <c r="T34" s="42"/>
      <c r="U34" s="68">
        <v>29</v>
      </c>
      <c r="V34" s="71"/>
      <c r="W34" s="72"/>
      <c r="X34" s="104"/>
      <c r="Y34" s="42"/>
      <c r="Z34" s="66">
        <v>29</v>
      </c>
      <c r="AA34" s="63"/>
      <c r="AB34" s="64"/>
      <c r="AC34" s="79">
        <f>SUM(AC33+AA34-AB34)</f>
        <v>0</v>
      </c>
    </row>
    <row r="35" spans="1:31" s="106" customFormat="1" ht="12.75" customHeight="1" thickBot="1" x14ac:dyDescent="0.35">
      <c r="A35" s="115">
        <v>30</v>
      </c>
      <c r="B35" s="70"/>
      <c r="C35" s="62"/>
      <c r="D35" s="79">
        <f>SUM(D34+B35-C35)</f>
        <v>0</v>
      </c>
      <c r="E35" s="107"/>
      <c r="F35" s="105">
        <v>30</v>
      </c>
      <c r="G35" s="120"/>
      <c r="H35" s="54"/>
      <c r="I35" s="104"/>
      <c r="J35" s="107"/>
      <c r="K35" s="115">
        <v>30</v>
      </c>
      <c r="L35" s="70"/>
      <c r="M35" s="62"/>
      <c r="N35" s="79">
        <f>SUM(N34+L35-M35)</f>
        <v>0</v>
      </c>
      <c r="O35" s="107"/>
      <c r="P35" s="115">
        <v>30</v>
      </c>
      <c r="Q35" s="70"/>
      <c r="R35" s="62"/>
      <c r="S35" s="79">
        <f>SUM(S34+Q35-R35)</f>
        <v>0</v>
      </c>
      <c r="T35" s="107"/>
      <c r="U35" s="160">
        <v>30</v>
      </c>
      <c r="V35" s="161"/>
      <c r="W35" s="162"/>
      <c r="X35" s="159">
        <f>SUM(X32+V35-W35)</f>
        <v>0</v>
      </c>
      <c r="Y35" s="107"/>
      <c r="Z35" s="115">
        <v>30</v>
      </c>
      <c r="AA35" s="70"/>
      <c r="AB35" s="62"/>
      <c r="AC35" s="79">
        <f>SUM(AC34+AA35-AB35)</f>
        <v>0</v>
      </c>
      <c r="AD35" s="110"/>
      <c r="AE35" s="111"/>
    </row>
    <row r="36" spans="1:31" ht="18" customHeight="1" thickTop="1" thickBot="1" x14ac:dyDescent="0.4">
      <c r="A36" s="67">
        <v>31</v>
      </c>
      <c r="B36" s="113"/>
      <c r="C36" s="114"/>
      <c r="D36" s="79">
        <f>SUM(D35+B36-C36)</f>
        <v>0</v>
      </c>
      <c r="E36" s="42"/>
      <c r="F36" s="67">
        <v>31</v>
      </c>
      <c r="G36" s="121"/>
      <c r="H36" s="122"/>
      <c r="I36" s="79">
        <f>SUM(I33+G36-H36)</f>
        <v>0</v>
      </c>
      <c r="J36" s="42"/>
      <c r="K36" s="67"/>
      <c r="L36" s="73"/>
      <c r="M36" s="74"/>
      <c r="N36" s="35"/>
      <c r="O36" s="42"/>
      <c r="P36" s="93">
        <v>31</v>
      </c>
      <c r="Q36" s="108"/>
      <c r="R36" s="109"/>
      <c r="S36" s="104"/>
      <c r="T36" s="42"/>
      <c r="U36" s="67"/>
      <c r="V36" s="73"/>
      <c r="W36" s="74"/>
      <c r="X36" s="35"/>
      <c r="Y36" s="42"/>
      <c r="Z36" s="67">
        <v>31</v>
      </c>
      <c r="AA36" s="121"/>
      <c r="AB36" s="122"/>
      <c r="AC36" s="123">
        <f>SUM(AC35+AA36-AB36)</f>
        <v>0</v>
      </c>
    </row>
    <row r="37" spans="1:31" s="18" customFormat="1" ht="14" thickTop="1" thickBot="1" x14ac:dyDescent="0.35">
      <c r="B37" s="40">
        <f>SUM(B6:B36)</f>
        <v>0</v>
      </c>
      <c r="C37" s="39">
        <f>SUM(C6:C36)</f>
        <v>0</v>
      </c>
      <c r="D37" s="19"/>
      <c r="E37" s="20"/>
      <c r="F37" s="20"/>
      <c r="G37" s="40">
        <f>SUM(G6:G36)</f>
        <v>0</v>
      </c>
      <c r="H37" s="39">
        <f>SUM(H6:H36)</f>
        <v>0</v>
      </c>
      <c r="I37" s="19"/>
      <c r="J37" s="20"/>
      <c r="K37" s="20"/>
      <c r="L37" s="40">
        <f>SUM(L6:L36)</f>
        <v>0</v>
      </c>
      <c r="M37" s="39">
        <f>SUM(M6:M36)</f>
        <v>0</v>
      </c>
      <c r="N37" s="19"/>
      <c r="O37" s="20"/>
      <c r="P37" s="20"/>
      <c r="Q37" s="40">
        <f>SUM(Q6:Q36)</f>
        <v>0</v>
      </c>
      <c r="R37" s="39">
        <f>SUM(R6:R36)</f>
        <v>0</v>
      </c>
      <c r="S37" s="19"/>
      <c r="T37" s="20"/>
      <c r="U37" s="20"/>
      <c r="V37" s="40">
        <f>SUM(V6:V36)</f>
        <v>0</v>
      </c>
      <c r="W37" s="39">
        <f>SUM(W6:W36)</f>
        <v>0</v>
      </c>
      <c r="X37" s="19"/>
      <c r="Y37" s="20"/>
      <c r="Z37" s="20"/>
      <c r="AA37" s="40">
        <f>SUM(AA6:AA36)</f>
        <v>0</v>
      </c>
      <c r="AB37" s="39">
        <f>SUM(AB6:AB36)</f>
        <v>0</v>
      </c>
      <c r="AC37" s="19"/>
    </row>
    <row r="38" spans="1:31" s="18" customFormat="1" ht="9" customHeight="1" thickTop="1" x14ac:dyDescent="0.3">
      <c r="C38" s="21"/>
      <c r="E38" s="21"/>
      <c r="F38" s="21"/>
      <c r="H38" s="21"/>
      <c r="I38" s="22"/>
      <c r="J38" s="21"/>
      <c r="K38" s="21"/>
      <c r="M38" s="21"/>
      <c r="N38" s="22"/>
      <c r="O38" s="21"/>
      <c r="P38" s="21"/>
      <c r="R38" s="21"/>
      <c r="S38" s="22"/>
      <c r="T38" s="21"/>
      <c r="U38" s="21"/>
      <c r="W38" s="21"/>
      <c r="X38" s="22"/>
      <c r="Y38" s="21"/>
      <c r="Z38" s="21"/>
      <c r="AB38" s="21"/>
      <c r="AC38" s="22"/>
    </row>
    <row r="39" spans="1:31" ht="14" x14ac:dyDescent="0.3">
      <c r="A39" s="23"/>
    </row>
    <row r="40" spans="1:31" ht="25" x14ac:dyDescent="0.5">
      <c r="F40" s="155" t="s">
        <v>23</v>
      </c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</row>
    <row r="41" spans="1:31" ht="9.75" customHeight="1" x14ac:dyDescent="0.25"/>
    <row r="42" spans="1:31" ht="17.5" x14ac:dyDescent="0.35">
      <c r="F42" s="28" t="s">
        <v>24</v>
      </c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</row>
    <row r="43" spans="1:31" ht="14" x14ac:dyDescent="0.3">
      <c r="A43" s="24"/>
    </row>
  </sheetData>
  <mergeCells count="3">
    <mergeCell ref="Q1:AC1"/>
    <mergeCell ref="D2:N2"/>
    <mergeCell ref="F40:T40"/>
  </mergeCells>
  <conditionalFormatting sqref="D6:D36 I6:I36 S6:S36 N7:N35 AC7:AC36 X9:X28 X30:X35">
    <cfRule type="cellIs" dxfId="40" priority="45" operator="lessThan">
      <formula>0</formula>
    </cfRule>
  </conditionalFormatting>
  <conditionalFormatting sqref="D6:D36">
    <cfRule type="cellIs" dxfId="39" priority="42" operator="lessThan">
      <formula>0</formula>
    </cfRule>
  </conditionalFormatting>
  <conditionalFormatting sqref="D9:D36 N6 S7:S36 X7:X36 AC8:AC12 N9:N20 AC15:AC26 N23:N35 AC29:AC33 I6 I9:I13 I16:I20 I23:I36">
    <cfRule type="cellIs" dxfId="38" priority="44" stopIfTrue="1" operator="lessThan">
      <formula>0</formula>
    </cfRule>
  </conditionalFormatting>
  <conditionalFormatting sqref="I6:I36">
    <cfRule type="cellIs" dxfId="37" priority="37" operator="lessThan">
      <formula>0</formula>
    </cfRule>
  </conditionalFormatting>
  <conditionalFormatting sqref="N6:N36 S6:S36 X6:X36 AC6:AC36">
    <cfRule type="cellIs" dxfId="36" priority="41" operator="lessThan">
      <formula>0</formula>
    </cfRule>
  </conditionalFormatting>
  <conditionalFormatting sqref="N8">
    <cfRule type="cellIs" dxfId="35" priority="36" stopIfTrue="1" operator="lessThan">
      <formula>0</formula>
    </cfRule>
    <cfRule type="cellIs" dxfId="34" priority="35" operator="lessThan">
      <formula>0</formula>
    </cfRule>
  </conditionalFormatting>
  <conditionalFormatting sqref="N15">
    <cfRule type="cellIs" dxfId="33" priority="34" stopIfTrue="1" operator="lessThan">
      <formula>0</formula>
    </cfRule>
    <cfRule type="cellIs" dxfId="32" priority="33" operator="lessThan">
      <formula>0</formula>
    </cfRule>
  </conditionalFormatting>
  <conditionalFormatting sqref="N22">
    <cfRule type="cellIs" dxfId="31" priority="32" stopIfTrue="1" operator="lessThan">
      <formula>0</formula>
    </cfRule>
    <cfRule type="cellIs" dxfId="30" priority="31" operator="lessThan">
      <formula>0</formula>
    </cfRule>
  </conditionalFormatting>
  <conditionalFormatting sqref="N29">
    <cfRule type="cellIs" dxfId="29" priority="30" stopIfTrue="1" operator="lessThan">
      <formula>0</formula>
    </cfRule>
    <cfRule type="cellIs" dxfId="28" priority="29" operator="lessThan">
      <formula>0</formula>
    </cfRule>
  </conditionalFormatting>
  <conditionalFormatting sqref="S6">
    <cfRule type="cellIs" dxfId="27" priority="28" stopIfTrue="1" operator="lessThan">
      <formula>0</formula>
    </cfRule>
    <cfRule type="cellIs" dxfId="26" priority="27" operator="lessThan">
      <formula>0</formula>
    </cfRule>
  </conditionalFormatting>
  <conditionalFormatting sqref="S13">
    <cfRule type="cellIs" dxfId="25" priority="26" stopIfTrue="1" operator="lessThan">
      <formula>0</formula>
    </cfRule>
    <cfRule type="cellIs" dxfId="24" priority="25" operator="lessThan">
      <formula>0</formula>
    </cfRule>
  </conditionalFormatting>
  <conditionalFormatting sqref="S20">
    <cfRule type="cellIs" dxfId="23" priority="23" operator="lessThan">
      <formula>0</formula>
    </cfRule>
    <cfRule type="cellIs" dxfId="22" priority="24" stopIfTrue="1" operator="lessThan">
      <formula>0</formula>
    </cfRule>
  </conditionalFormatting>
  <conditionalFormatting sqref="S27">
    <cfRule type="cellIs" dxfId="21" priority="22" stopIfTrue="1" operator="lessThan">
      <formula>0</formula>
    </cfRule>
    <cfRule type="cellIs" dxfId="20" priority="21" operator="lessThan">
      <formula>0</formula>
    </cfRule>
  </conditionalFormatting>
  <conditionalFormatting sqref="S34">
    <cfRule type="cellIs" dxfId="19" priority="20" stopIfTrue="1" operator="lessThan">
      <formula>0</formula>
    </cfRule>
    <cfRule type="cellIs" dxfId="18" priority="19" operator="lessThan">
      <formula>0</formula>
    </cfRule>
  </conditionalFormatting>
  <conditionalFormatting sqref="X10">
    <cfRule type="cellIs" dxfId="17" priority="18" stopIfTrue="1" operator="lessThan">
      <formula>0</formula>
    </cfRule>
    <cfRule type="cellIs" dxfId="16" priority="17" operator="lessThan">
      <formula>0</formula>
    </cfRule>
  </conditionalFormatting>
  <conditionalFormatting sqref="X17">
    <cfRule type="cellIs" dxfId="15" priority="16" stopIfTrue="1" operator="lessThan">
      <formula>0</formula>
    </cfRule>
    <cfRule type="cellIs" dxfId="14" priority="15" operator="lessThan">
      <formula>0</formula>
    </cfRule>
  </conditionalFormatting>
  <conditionalFormatting sqref="X24">
    <cfRule type="cellIs" dxfId="13" priority="14" stopIfTrue="1" operator="lessThan">
      <formula>0</formula>
    </cfRule>
    <cfRule type="cellIs" dxfId="12" priority="13" operator="lessThan">
      <formula>0</formula>
    </cfRule>
  </conditionalFormatting>
  <conditionalFormatting sqref="X31">
    <cfRule type="cellIs" dxfId="11" priority="12" stopIfTrue="1" operator="lessThan">
      <formula>0</formula>
    </cfRule>
    <cfRule type="cellIs" dxfId="10" priority="11" operator="lessThan">
      <formula>0</formula>
    </cfRule>
  </conditionalFormatting>
  <conditionalFormatting sqref="AC8">
    <cfRule type="cellIs" dxfId="9" priority="10" stopIfTrue="1" operator="lessThan">
      <formula>0</formula>
    </cfRule>
    <cfRule type="cellIs" dxfId="8" priority="9" operator="lessThan">
      <formula>0</formula>
    </cfRule>
  </conditionalFormatting>
  <conditionalFormatting sqref="AC15:AC16">
    <cfRule type="cellIs" dxfId="7" priority="8" stopIfTrue="1" operator="lessThan">
      <formula>0</formula>
    </cfRule>
    <cfRule type="cellIs" dxfId="6" priority="7" operator="lessThan">
      <formula>0</formula>
    </cfRule>
  </conditionalFormatting>
  <conditionalFormatting sqref="AC22">
    <cfRule type="cellIs" dxfId="5" priority="6" stopIfTrue="1" operator="lessThan">
      <formula>0</formula>
    </cfRule>
    <cfRule type="cellIs" dxfId="4" priority="5" operator="lessThan">
      <formula>0</formula>
    </cfRule>
  </conditionalFormatting>
  <conditionalFormatting sqref="AC29">
    <cfRule type="cellIs" dxfId="3" priority="4" stopIfTrue="1" operator="lessThan">
      <formula>0</formula>
    </cfRule>
    <cfRule type="cellIs" dxfId="2" priority="3" operator="lessThan">
      <formula>0</formula>
    </cfRule>
  </conditionalFormatting>
  <conditionalFormatting sqref="AC32">
    <cfRule type="cellIs" dxfId="1" priority="2" stopIfTrue="1" operator="lessThan">
      <formula>0</formula>
    </cfRule>
    <cfRule type="cellIs" dxfId="0" priority="1" operator="lessThan">
      <formula>0</formula>
    </cfRule>
  </conditionalFormatting>
  <printOptions horizontalCentered="1" verticalCentered="1"/>
  <pageMargins left="0.27559055118110237" right="0.31496062992125984" top="0.51181102362204722" bottom="0.59055118110236227" header="0.31496062992125984" footer="0.31496062992125984"/>
  <pageSetup paperSize="9" scale="83" orientation="landscape" r:id="rId1"/>
  <headerFooter>
    <oddFooter>&amp;L&amp;D&amp;C&amp;"Calibri"&amp;11&amp;K000000&amp;"Calibri"&amp;11&amp;K000000&amp;"Calibri"&amp;11&amp;K000000&amp;"Calibri"&amp;11&amp;K000000&amp;"Calibri"&amp;11&amp;K000000&amp;"Calibri"&amp;11&amp;K000000FIRST CISL in D.B. Spa_x000D_&amp;1#&amp;"Calibri"&amp;10&amp;K000000</oddFooter>
    <evenFooter>&amp;L&amp;D&amp;CFIRST CISL in D.B. Spa</evenFooter>
    <firstFooter>&amp;L&amp;D&amp;CFIRST CISL in D.B. Spa</first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3073" r:id="rId4">
          <objectPr defaultSize="0" autoLine="0" autoPict="0" r:id="rId5">
            <anchor moveWithCells="1">
              <from>
                <xdr:col>22</xdr:col>
                <xdr:colOff>69850</xdr:colOff>
                <xdr:row>38</xdr:row>
                <xdr:rowOff>146050</xdr:rowOff>
              </from>
              <to>
                <xdr:col>24</xdr:col>
                <xdr:colOff>19050</xdr:colOff>
                <xdr:row>42</xdr:row>
                <xdr:rowOff>127000</xdr:rowOff>
              </to>
            </anchor>
          </objectPr>
        </oleObject>
      </mc:Choice>
      <mc:Fallback>
        <oleObject progId="Word.Document.8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1° semestre</vt:lpstr>
      <vt:lpstr>2° semestre</vt:lpstr>
      <vt:lpstr>'1° semestre'!Area_stampa</vt:lpstr>
    </vt:vector>
  </TitlesOfParts>
  <Manager/>
  <Company>FIBA CISL MILANO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BANCA ORE</dc:subject>
  <dc:creator>FIBA CISL LECCO - Magnelli</dc:creator>
  <cp:keywords>Public</cp:keywords>
  <dc:description/>
  <cp:lastModifiedBy>Alessandra Luppi</cp:lastModifiedBy>
  <cp:revision/>
  <dcterms:created xsi:type="dcterms:W3CDTF">2001-01-15T09:16:56Z</dcterms:created>
  <dcterms:modified xsi:type="dcterms:W3CDTF">2025-11-19T14:23:08Z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d226e9ae-0aff-45b9-927d-af244fc0f57b</vt:lpwstr>
  </property>
  <property fmtid="{D5CDD505-2E9C-101B-9397-08002B2CF9AE}" pid="3" name="MSIP_Label_958510b9-3810-472f-9abf-3a689c488070_Enabled">
    <vt:lpwstr>true</vt:lpwstr>
  </property>
  <property fmtid="{D5CDD505-2E9C-101B-9397-08002B2CF9AE}" pid="4" name="MSIP_Label_958510b9-3810-472f-9abf-3a689c488070_SetDate">
    <vt:lpwstr>2024-11-20T16:04:51Z</vt:lpwstr>
  </property>
  <property fmtid="{D5CDD505-2E9C-101B-9397-08002B2CF9AE}" pid="5" name="MSIP_Label_958510b9-3810-472f-9abf-3a689c488070_Method">
    <vt:lpwstr>Standard</vt:lpwstr>
  </property>
  <property fmtid="{D5CDD505-2E9C-101B-9397-08002B2CF9AE}" pid="6" name="MSIP_Label_958510b9-3810-472f-9abf-3a689c488070_Name">
    <vt:lpwstr>958510b9-3810-472f-9abf-3a689c488070</vt:lpwstr>
  </property>
  <property fmtid="{D5CDD505-2E9C-101B-9397-08002B2CF9AE}" pid="7" name="MSIP_Label_958510b9-3810-472f-9abf-3a689c488070_SiteId">
    <vt:lpwstr>1e9b61e8-e590-4abc-b1af-24125e330d2a</vt:lpwstr>
  </property>
  <property fmtid="{D5CDD505-2E9C-101B-9397-08002B2CF9AE}" pid="8" name="MSIP_Label_958510b9-3810-472f-9abf-3a689c488070_ActionId">
    <vt:lpwstr>e3f7b2cd-6c05-4748-87a4-33e9db852f46</vt:lpwstr>
  </property>
  <property fmtid="{D5CDD505-2E9C-101B-9397-08002B2CF9AE}" pid="9" name="MSIP_Label_958510b9-3810-472f-9abf-3a689c488070_ContentBits">
    <vt:lpwstr>3</vt:lpwstr>
  </property>
  <property fmtid="{D5CDD505-2E9C-101B-9397-08002B2CF9AE}" pid="10" name="db.comClassification">
    <vt:lpwstr>Public</vt:lpwstr>
  </property>
</Properties>
</file>